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Протокол изменений (доходы)" sheetId="8" r:id="rId8"/>
    <sheet name="Протокол изменений (затраты)" sheetId="9" r:id="rId9"/>
  </sheets>
  <calcPr calcId="124519"/>
</workbook>
</file>

<file path=xl/calcChain.xml><?xml version="1.0" encoding="utf-8"?>
<calcChain xmlns="http://schemas.openxmlformats.org/spreadsheetml/2006/main">
  <c r="G8" i="9"/>
  <c r="F8"/>
  <c r="E8"/>
  <c r="G8" i="8"/>
  <c r="F8"/>
  <c r="E8"/>
  <c r="F69" i="7"/>
  <c r="E69"/>
  <c r="D69"/>
  <c r="L40"/>
  <c r="I40"/>
  <c r="F40"/>
  <c r="L20"/>
  <c r="I20"/>
  <c r="F20"/>
  <c r="G493" i="6"/>
  <c r="E493"/>
  <c r="G491"/>
  <c r="E491"/>
  <c r="G489"/>
  <c r="G494" s="1"/>
  <c r="E489"/>
  <c r="G478"/>
  <c r="G477"/>
  <c r="E477"/>
  <c r="G465"/>
  <c r="G466" s="1"/>
  <c r="E465"/>
  <c r="G454"/>
  <c r="G453"/>
  <c r="E453"/>
  <c r="G451"/>
  <c r="E451"/>
  <c r="G439"/>
  <c r="G440" s="1"/>
  <c r="E439"/>
  <c r="G428"/>
  <c r="G427"/>
  <c r="E427"/>
  <c r="G415"/>
  <c r="G416" s="1"/>
  <c r="E415"/>
  <c r="G404"/>
  <c r="G403"/>
  <c r="E403"/>
  <c r="G391"/>
  <c r="G392" s="1"/>
  <c r="E391"/>
  <c r="G380"/>
  <c r="G379"/>
  <c r="E379"/>
  <c r="G367"/>
  <c r="G368" s="1"/>
  <c r="E367"/>
  <c r="G356"/>
  <c r="G355"/>
  <c r="E355"/>
  <c r="G343"/>
  <c r="E343"/>
  <c r="G341"/>
  <c r="E341"/>
  <c r="G339"/>
  <c r="G344" s="1"/>
  <c r="E339"/>
  <c r="G328"/>
  <c r="G327"/>
  <c r="E327"/>
  <c r="G315"/>
  <c r="G316" s="1"/>
  <c r="E315"/>
  <c r="G304"/>
  <c r="G303"/>
  <c r="E303"/>
  <c r="G301"/>
  <c r="E301"/>
  <c r="G289"/>
  <c r="G290" s="1"/>
  <c r="E289"/>
  <c r="G278"/>
  <c r="G277"/>
  <c r="E277"/>
  <c r="G265"/>
  <c r="G266" s="1"/>
  <c r="E265"/>
  <c r="G254"/>
  <c r="G253"/>
  <c r="E253"/>
  <c r="G241"/>
  <c r="G242" s="1"/>
  <c r="E241"/>
  <c r="G230"/>
  <c r="G229"/>
  <c r="E229"/>
  <c r="G217"/>
  <c r="G218" s="1"/>
  <c r="E217"/>
  <c r="G206"/>
  <c r="G205"/>
  <c r="E205"/>
  <c r="G193"/>
  <c r="E193"/>
  <c r="G191"/>
  <c r="E191"/>
  <c r="G189"/>
  <c r="E189"/>
  <c r="G187"/>
  <c r="E187"/>
  <c r="G185"/>
  <c r="E185"/>
  <c r="G183"/>
  <c r="G194" s="1"/>
  <c r="E183"/>
  <c r="G172"/>
  <c r="G171"/>
  <c r="E171"/>
  <c r="G169"/>
  <c r="E169"/>
  <c r="G157"/>
  <c r="G158" s="1"/>
  <c r="E157"/>
  <c r="G146"/>
  <c r="G145"/>
  <c r="E145"/>
  <c r="G133"/>
  <c r="E133"/>
  <c r="G131"/>
  <c r="E131"/>
  <c r="G129"/>
  <c r="E129"/>
  <c r="G127"/>
  <c r="G134" s="1"/>
  <c r="E127"/>
  <c r="G116"/>
  <c r="G115"/>
  <c r="E115"/>
  <c r="G103"/>
  <c r="E103"/>
  <c r="G101"/>
  <c r="G104" s="1"/>
  <c r="E101"/>
  <c r="G90"/>
  <c r="G89"/>
  <c r="E89"/>
  <c r="G77"/>
  <c r="G78" s="1"/>
  <c r="E77"/>
  <c r="G66"/>
  <c r="G65"/>
  <c r="E65"/>
  <c r="G63"/>
  <c r="E63"/>
  <c r="G51"/>
  <c r="G52" s="1"/>
  <c r="E51"/>
  <c r="G40"/>
  <c r="G39"/>
  <c r="E39"/>
  <c r="G37"/>
  <c r="E37"/>
  <c r="G25"/>
  <c r="E25"/>
  <c r="G23"/>
  <c r="G26" s="1"/>
  <c r="E23"/>
  <c r="G12"/>
  <c r="G11"/>
  <c r="E11"/>
  <c r="G297" i="5"/>
  <c r="G286"/>
  <c r="G273"/>
  <c r="G262"/>
  <c r="G251"/>
  <c r="G240"/>
  <c r="G227"/>
  <c r="G216"/>
  <c r="G205"/>
  <c r="G194"/>
  <c r="G181"/>
  <c r="G170"/>
  <c r="G138"/>
  <c r="G127"/>
  <c r="G116"/>
  <c r="G105"/>
  <c r="G94"/>
  <c r="G83"/>
  <c r="G72"/>
  <c r="G61"/>
  <c r="G50"/>
  <c r="G39"/>
  <c r="G26"/>
  <c r="G13"/>
  <c r="J177" i="4"/>
  <c r="D177"/>
  <c r="J160"/>
  <c r="D160"/>
  <c r="J118"/>
  <c r="D118"/>
  <c r="J101"/>
  <c r="D101"/>
  <c r="J59"/>
  <c r="D59"/>
  <c r="J42"/>
  <c r="D42"/>
</calcChain>
</file>

<file path=xl/sharedStrings.xml><?xml version="1.0" encoding="utf-8"?>
<sst xmlns="http://schemas.openxmlformats.org/spreadsheetml/2006/main" count="3314" uniqueCount="688">
  <si>
    <t>УТВЕРЖДАЮ</t>
  </si>
  <si>
    <t>Министр культуры Саратовской области</t>
  </si>
  <si>
    <t>(наименование должности лица, утверждающего документ)</t>
  </si>
  <si>
    <t>Н.Ю. Щелканова</t>
  </si>
  <si>
    <t>(подпись)</t>
  </si>
  <si>
    <t>(расшифровка подписи)</t>
  </si>
  <si>
    <t>"16" марта 2026 г.</t>
  </si>
  <si>
    <t>(дата утверждения)</t>
  </si>
  <si>
    <t>План</t>
  </si>
  <si>
    <t>финансово-хозяйственной деятельности на 2026 год 
(на 2026 год и плановый период 2027-2028 годов)</t>
  </si>
  <si>
    <t>от "16" марта 2026 г.</t>
  </si>
  <si>
    <t>КОДЫ</t>
  </si>
  <si>
    <t>Дата</t>
  </si>
  <si>
    <t>16.03.2026</t>
  </si>
  <si>
    <t>по Сводному реестру</t>
  </si>
  <si>
    <t>63200002</t>
  </si>
  <si>
    <t>Орган, осуществляющий функции и полномочия учредителя</t>
  </si>
  <si>
    <t>Министерство культуры Саратовской области</t>
  </si>
  <si>
    <t>глава по БК</t>
  </si>
  <si>
    <t>019</t>
  </si>
  <si>
    <t>63292300</t>
  </si>
  <si>
    <t>ИНН</t>
  </si>
  <si>
    <t>6450020921</t>
  </si>
  <si>
    <t>Учреждение</t>
  </si>
  <si>
    <t>государственное учреждение культуры "Государственный музей К.А. Федина"</t>
  </si>
  <si>
    <t>КПП</t>
  </si>
  <si>
    <t>645001001</t>
  </si>
  <si>
    <t>Единица измерения:</t>
  </si>
  <si>
    <t>руб.</t>
  </si>
  <si>
    <t>по ОКЕИ</t>
  </si>
  <si>
    <t>383</t>
  </si>
  <si>
    <t>Подписано. Заверено ЭП.</t>
  </si>
  <si>
    <t>ФИО: Щелканова Наталия Юрьевна</t>
  </si>
  <si>
    <t>Должность: МИНИСТР КУЛЬТУРЫ САРАТОВСКОЙ ОБЛАСТИ</t>
  </si>
  <si>
    <t>Действует c 05.11.2025 10:00:04 по: 29.01.2027 10:00:04</t>
  </si>
  <si>
    <t>Серийный номер: 5006FC6F78C3D0A9A0BF4CAD9B58A48EF2B994C3</t>
  </si>
  <si>
    <t>Издатель: Федеральное казначейство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</si>
  <si>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</si>
  <si>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</si>
  <si>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</si>
  <si>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</si>
  <si>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</si>
  <si>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</si>
  <si>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2026 г. текущий финансовый год</t>
  </si>
  <si>
    <t>на 2027 г. первый год планового периода</t>
  </si>
  <si>
    <t>на 2028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</si>
  <si>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</si>
  <si>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</si>
  <si>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</si>
  <si>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</si>
  <si>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</si>
  <si>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</si>
  <si>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</si>
  <si>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</si>
  <si>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</si>
  <si>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</si>
  <si>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</si>
  <si>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</si>
  <si>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 
доходы от операционной аренды</t>
  </si>
  <si>
    <t>1110</t>
  </si>
  <si>
    <t>121</t>
  </si>
  <si>
    <t>доходы от финансовой аренды</t>
  </si>
  <si>
    <t>1120</t>
  </si>
  <si>
    <t>122</t>
  </si>
  <si>
    <t>иные доходы от собственности</t>
  </si>
  <si>
    <t>1130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</si>
  <si>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</si>
  <si>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</si>
  <si>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</si>
  <si>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</si>
  <si>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                                                                                                             субсидия на финансовое обеспечение выполнения государственного задания</t>
  </si>
  <si>
    <t>1210</t>
  </si>
  <si>
    <t>131</t>
  </si>
  <si>
    <t>доходы от оказания платных услуг (работ)</t>
  </si>
  <si>
    <t>1220</t>
  </si>
  <si>
    <t>доходы от компенсации затрат</t>
  </si>
  <si>
    <t>1230</t>
  </si>
  <si>
    <t>134</t>
  </si>
  <si>
    <t>доходы по условным арендным платежам</t>
  </si>
  <si>
    <t>1240</t>
  </si>
  <si>
    <t>135</t>
  </si>
  <si>
    <t>доходы бюджета от возврата дебиторской задолженности прошлых лет</t>
  </si>
  <si>
    <t>1250</t>
  </si>
  <si>
    <t>136</t>
  </si>
  <si>
    <t>доходы от возмещений Фондом социального страхования Российской Федерации расходов</t>
  </si>
  <si>
    <t>1260</t>
  </si>
  <si>
    <t>139</t>
  </si>
  <si>
    <t>доходы от штрафов, пеней, иных сумм принудительного изъятия, всего</t>
  </si>
  <si>
    <t>1300</t>
  </si>
  <si>
    <t>140</t>
  </si>
  <si>
    <t>в том числе:
доходы от штрафных санкций за нарушение законодательства о закупках и нарушение условий контрактов (договоров)</t>
  </si>
  <si>
    <t>1310</t>
  </si>
  <si>
    <t>141</t>
  </si>
  <si>
    <t>доходы от штрафных санкций по долговым обязательствам</t>
  </si>
  <si>
    <t>1320</t>
  </si>
  <si>
    <t>142</t>
  </si>
  <si>
    <t>страховые возмещения</t>
  </si>
  <si>
    <t>1330</t>
  </si>
  <si>
    <t>143</t>
  </si>
  <si>
    <t>возмещение ущерба имуществу (за исключением страховых возмещений)</t>
  </si>
  <si>
    <t>1340</t>
  </si>
  <si>
    <t>144</t>
  </si>
  <si>
    <t>прочие доходы от сумм принудительного изъятия</t>
  </si>
  <si>
    <t>1350</t>
  </si>
  <si>
    <t>145</t>
  </si>
  <si>
    <t>безвозмездные денежные поступления, всего</t>
  </si>
  <si>
    <t>1400</t>
  </si>
  <si>
    <t>150</t>
  </si>
  <si>
    <t>в том числе:</t>
  </si>
  <si>
    <t>поступления текущего характера от других бюджетов бюджетной системы Российской Федерации</t>
  </si>
  <si>
    <t>1410</t>
  </si>
  <si>
    <t>151</t>
  </si>
  <si>
    <t>поступления текущего характера бюджетным и автономным учреждениям от сектора государственного управления (Иные субсидии, предоставленные из бюджета)</t>
  </si>
  <si>
    <t>1420</t>
  </si>
  <si>
    <t>152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</si>
  <si>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</si>
  <si>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1430</t>
  </si>
  <si>
    <t>155</t>
  </si>
  <si>
    <t>прочие доходы, всего</t>
  </si>
  <si>
    <t>1500</t>
  </si>
  <si>
    <t>180</t>
  </si>
  <si>
    <t>доходы от операций с активами, всего</t>
  </si>
  <si>
    <t>1900</t>
  </si>
  <si>
    <t>400</t>
  </si>
  <si>
    <t>от выбытий основных средств</t>
  </si>
  <si>
    <t>1910</t>
  </si>
  <si>
    <t>410</t>
  </si>
  <si>
    <t>от выбытий нематериальных активов</t>
  </si>
  <si>
    <t>1920</t>
  </si>
  <si>
    <t>420</t>
  </si>
  <si>
    <t>от выбытий непроизведенных активов</t>
  </si>
  <si>
    <t>1930</t>
  </si>
  <si>
    <t>430</t>
  </si>
  <si>
    <t>от выбытий материальных запасов</t>
  </si>
  <si>
    <t>1940</t>
  </si>
  <si>
    <t>440</t>
  </si>
  <si>
    <t>уменьшение стоимости прочих оборотных ценностей (материалов)</t>
  </si>
  <si>
    <t>1941</t>
  </si>
  <si>
    <t>446</t>
  </si>
  <si>
    <t>уменьшение стоимости прочих материальных запасов</t>
  </si>
  <si>
    <t>1942</t>
  </si>
  <si>
    <t>449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</si>
  <si>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</si>
  <si>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</si>
  <si>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</si>
  <si>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</si>
  <si>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</si>
  <si>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всего:</t>
  </si>
  <si>
    <t>2000</t>
  </si>
  <si>
    <t>в том числе выплаты персоналу, всего</t>
  </si>
  <si>
    <t>2100</t>
  </si>
  <si>
    <t>110</t>
  </si>
  <si>
    <t>из них: оплата труда, взносы по обязательному социальному страхованию на выплаты по оплате труда работников и иные выплаты работникам учреждения</t>
  </si>
  <si>
    <t>2101</t>
  </si>
  <si>
    <t>111,119</t>
  </si>
  <si>
    <t>в том числе:
оплата труда</t>
  </si>
  <si>
    <t>2110</t>
  </si>
  <si>
    <t>111</t>
  </si>
  <si>
    <t>заработная плата</t>
  </si>
  <si>
    <t>2111</t>
  </si>
  <si>
    <t>211</t>
  </si>
  <si>
    <t>социальные пособия и компенсации персоналу в денежной форме</t>
  </si>
  <si>
    <t>2112</t>
  </si>
  <si>
    <t>266</t>
  </si>
  <si>
    <t>прочие выплаты персоналу, в том числе компенсационного характера</t>
  </si>
  <si>
    <t>2120</t>
  </si>
  <si>
    <t>112</t>
  </si>
  <si>
    <t>х</t>
  </si>
  <si>
    <t>прочие несоциальные выплаты персоналу в денежной форме</t>
  </si>
  <si>
    <t>2121</t>
  </si>
  <si>
    <t>212</t>
  </si>
  <si>
    <t>прочие несоциальные выплаты персоналу в натуральной форме</t>
  </si>
  <si>
    <t>2122</t>
  </si>
  <si>
    <t>214</t>
  </si>
  <si>
    <t>услуги связи</t>
  </si>
  <si>
    <t>2123</t>
  </si>
  <si>
    <t>221</t>
  </si>
  <si>
    <t>транспортные услуги</t>
  </si>
  <si>
    <t>2124</t>
  </si>
  <si>
    <t>222</t>
  </si>
  <si>
    <t>коммунальные услуги</t>
  </si>
  <si>
    <t>2125</t>
  </si>
  <si>
    <t>223</t>
  </si>
  <si>
    <t>прочие работы, услуги</t>
  </si>
  <si>
    <t>2126</t>
  </si>
  <si>
    <t>226</t>
  </si>
  <si>
    <t>2127</t>
  </si>
  <si>
    <t>Социальные компенсации персоналу в натуральной форме</t>
  </si>
  <si>
    <t>2128</t>
  </si>
  <si>
    <t>267</t>
  </si>
  <si>
    <t>иные выплаты учреждений привлекаемым лицам</t>
  </si>
  <si>
    <t>2130</t>
  </si>
  <si>
    <t>113</t>
  </si>
  <si>
    <t>2131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</si>
  <si>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</si>
  <si>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</si>
  <si>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</si>
  <si>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на выплаты по оплате труда</t>
  </si>
  <si>
    <t>2141</t>
  </si>
  <si>
    <t>213</t>
  </si>
  <si>
    <t>2142</t>
  </si>
  <si>
    <t>выплата пособия на погребение родственнику умершего сотрудника, с последующим возмещением из СФР</t>
  </si>
  <si>
    <t>2143</t>
  </si>
  <si>
    <t>265</t>
  </si>
  <si>
    <t>увеличение стоимости основных средств</t>
  </si>
  <si>
    <t>2144</t>
  </si>
  <si>
    <t>310</t>
  </si>
  <si>
    <t>увеличение стоимости мягкого инвентаря</t>
  </si>
  <si>
    <t>2145</t>
  </si>
  <si>
    <t>345</t>
  </si>
  <si>
    <t>увеличение стоимости прочих оборотных запасов (материалов)</t>
  </si>
  <si>
    <t>2146</t>
  </si>
  <si>
    <t>346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</si>
  <si>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</si>
  <si>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</si>
  <si>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</si>
  <si>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</si>
  <si>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</si>
  <si>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</si>
  <si>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</si>
  <si>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</si>
  <si>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</si>
  <si>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социальная поддержка в виде частичного возмещения стоимости питания студентам</t>
  </si>
  <si>
    <t>2211.1</t>
  </si>
  <si>
    <t>262</t>
  </si>
  <si>
    <t>социальная поддержка детей-сирот и детей, оставшихся без попечения родителей</t>
  </si>
  <si>
    <t>2211.2</t>
  </si>
  <si>
    <t>пенсии, пособия, выплачиваемые работодателями, нанимателями бывшим работникам в денежной форме</t>
  </si>
  <si>
    <t>2211.3</t>
  </si>
  <si>
    <t>264</t>
  </si>
  <si>
    <t>2211.4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</si>
  <si>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</si>
  <si>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</si>
  <si>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</si>
  <si>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Материальная помощь студентам</t>
  </si>
  <si>
    <t>2220.1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</si>
  <si>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</si>
  <si>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</si>
  <si>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</si>
  <si>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296</t>
  </si>
  <si>
    <t>иные выплаты населению</t>
  </si>
  <si>
    <t>2240</t>
  </si>
  <si>
    <t>360</t>
  </si>
  <si>
    <t>уплата налогов, сборов и иных платежей</t>
  </si>
  <si>
    <t>2300</t>
  </si>
  <si>
    <t>850</t>
  </si>
  <si>
    <t>из них:
налог на имущество организаций и земельный налог</t>
  </si>
  <si>
    <t>2310</t>
  </si>
  <si>
    <t>851</t>
  </si>
  <si>
    <t>уплата земельного налога</t>
  </si>
  <si>
    <t>2311</t>
  </si>
  <si>
    <t>291</t>
  </si>
  <si>
    <t>уплата налога на имущество</t>
  </si>
  <si>
    <t>2312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</si>
  <si>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</si>
  <si>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</si>
  <si>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</si>
  <si>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транспортный налог</t>
  </si>
  <si>
    <t>2321</t>
  </si>
  <si>
    <t>прочие налоги и сборы</t>
  </si>
  <si>
    <t>2322</t>
  </si>
  <si>
    <t>292</t>
  </si>
  <si>
    <t>уплата штрафов (в том числе административных), пеней, иных платежей</t>
  </si>
  <si>
    <t>2330</t>
  </si>
  <si>
    <t>853</t>
  </si>
  <si>
    <t>налоги, пошлины и сборы</t>
  </si>
  <si>
    <t>2331</t>
  </si>
  <si>
    <t>штрафы за нарушение законодательства
о налогах и сборах, законодательства о страховых взносах</t>
  </si>
  <si>
    <t>2332</t>
  </si>
  <si>
    <t>штрафы за нарушение законодательства
о закупках и нарушение условий контрактов (договоров)</t>
  </si>
  <si>
    <t>2333</t>
  </si>
  <si>
    <t>293</t>
  </si>
  <si>
    <t>другие экономические санкции</t>
  </si>
  <si>
    <t>2334</t>
  </si>
  <si>
    <t>295</t>
  </si>
  <si>
    <t>иные выплаты текущего характера физическим лицам</t>
  </si>
  <si>
    <t>2335</t>
  </si>
  <si>
    <t>иные выплаты текущего характера организациям</t>
  </si>
  <si>
    <t>2336</t>
  </si>
  <si>
    <t>297</t>
  </si>
  <si>
    <t>безвозмездные перечисления организациям и физическим лицам, всего</t>
  </si>
  <si>
    <t>2400</t>
  </si>
  <si>
    <t>из них:                                                                                                                      взносы в международные организации</t>
  </si>
  <si>
    <t>862</t>
  </si>
  <si>
    <t>253</t>
  </si>
  <si>
    <t>гранты в форме субсидий бюджетным учреждениям</t>
  </si>
  <si>
    <t>2410</t>
  </si>
  <si>
    <t>613</t>
  </si>
  <si>
    <t>гранты в форме субсидии автономным учреждениям</t>
  </si>
  <si>
    <t>2420</t>
  </si>
  <si>
    <t>623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</si>
  <si>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</si>
  <si>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</si>
  <si>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</si>
  <si>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</si>
  <si>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</si>
  <si>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в том числе:                                                                                                               штрафы за нарушение законодательства о закупках и нарушение условий контрактов (договоров)</t>
  </si>
  <si>
    <t>2521</t>
  </si>
  <si>
    <t>2522</t>
  </si>
  <si>
    <t>2523</t>
  </si>
  <si>
    <t>расходы на закупку товаров, работ, услуг, всего:</t>
  </si>
  <si>
    <t>2600</t>
  </si>
  <si>
    <t>в том числе:                                                                                                       закупку товаров, работ, услуг в целях капитального ремонта государственного (муниципального) имущества</t>
  </si>
  <si>
    <t>2610</t>
  </si>
  <si>
    <t>243</t>
  </si>
  <si>
    <t>из них:                                                                                                                           работы, услуги по содержанию имущества</t>
  </si>
  <si>
    <t>2611</t>
  </si>
  <si>
    <t>225</t>
  </si>
  <si>
    <t>2612</t>
  </si>
  <si>
    <t>услуги, работы для целей капитальных вложений</t>
  </si>
  <si>
    <t>2613</t>
  </si>
  <si>
    <t>228</t>
  </si>
  <si>
    <t>2614</t>
  </si>
  <si>
    <t>прочую закупку товаров, работ и услуг, всего</t>
  </si>
  <si>
    <t>2620</t>
  </si>
  <si>
    <t>244</t>
  </si>
  <si>
    <t>2621</t>
  </si>
  <si>
    <t>2622</t>
  </si>
  <si>
    <t>2623</t>
  </si>
  <si>
    <t>арендная плата за пользование имуществом (за исключением земельных участков и других обособленных природных объектов)</t>
  </si>
  <si>
    <t>2624</t>
  </si>
  <si>
    <t>224</t>
  </si>
  <si>
    <t>работы, услуги по содержанию имущества</t>
  </si>
  <si>
    <t>2625</t>
  </si>
  <si>
    <t>прочие работы,услуги</t>
  </si>
  <si>
    <t>2626</t>
  </si>
  <si>
    <t>из них:</t>
  </si>
  <si>
    <t>оплата труда по договорам ГПХ</t>
  </si>
  <si>
    <t>2626.1</t>
  </si>
  <si>
    <t>страхование</t>
  </si>
  <si>
    <t>2627</t>
  </si>
  <si>
    <t>227</t>
  </si>
  <si>
    <t>2628</t>
  </si>
  <si>
    <t>арендная плата за пользование земельными участками и другими обособленными природными объектами</t>
  </si>
  <si>
    <t>2629</t>
  </si>
  <si>
    <t>229</t>
  </si>
  <si>
    <t>262А</t>
  </si>
  <si>
    <t>увеличение стоимости нематериальных активов</t>
  </si>
  <si>
    <t>262Б</t>
  </si>
  <si>
    <t>увеличение стоимости материальных запасов</t>
  </si>
  <si>
    <t>262В</t>
  </si>
  <si>
    <t>закупка энергетических ресурсов, всего</t>
  </si>
  <si>
    <t>2630</t>
  </si>
  <si>
    <t>247</t>
  </si>
  <si>
    <t>2631</t>
  </si>
  <si>
    <t>арендная плата за пользование имуществом</t>
  </si>
  <si>
    <t>2632</t>
  </si>
  <si>
    <t>248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</si>
  <si>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</si>
  <si>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</si>
  <si>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</si>
  <si>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</si>
  <si>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</si>
  <si>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189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</si>
  <si>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</si>
  <si>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</si>
  <si>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</si>
  <si>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</si>
  <si>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</si>
  <si>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</si>
  <si>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                                                                                                               возврат в бюджет средств субсидии</t>
  </si>
  <si>
    <t>4010</t>
  </si>
  <si>
    <t>610</t>
  </si>
  <si>
    <t>Увеличение обязательств, всего</t>
  </si>
  <si>
    <t>5000</t>
  </si>
  <si>
    <t>700</t>
  </si>
  <si>
    <t>в том числе:                                                                                                            увеличение задолженности по внутренним привлеченным заимствованиям</t>
  </si>
  <si>
    <t>5100</t>
  </si>
  <si>
    <t>710</t>
  </si>
  <si>
    <t>6000</t>
  </si>
  <si>
    <t>800</t>
  </si>
  <si>
    <t>6100</t>
  </si>
  <si>
    <t>810</t>
  </si>
  <si>
    <t>Раздел 2. Сведения по выплатам на закупки товаров, работ, услуг</t>
  </si>
  <si>
    <t>№ п/п</t>
  </si>
  <si>
    <t>Год начала закупки</t>
  </si>
  <si>
    <t>на 2026 г. (текущий финансовый год)</t>
  </si>
  <si>
    <t>на 2027 г. (первый год планового периода)</t>
  </si>
  <si>
    <t>на 2028 г. (второй год планового периода)</t>
  </si>
  <si>
    <t>1</t>
  </si>
  <si>
    <t>2</t>
  </si>
  <si>
    <t>3</t>
  </si>
  <si>
    <t>4</t>
  </si>
  <si>
    <t>4.1</t>
  </si>
  <si>
    <t>5</t>
  </si>
  <si>
    <t>6</t>
  </si>
  <si>
    <t>7</t>
  </si>
  <si>
    <t>8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</si>
  <si>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</si>
  <si>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</si>
  <si>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</si>
  <si>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</si>
  <si>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</si>
  <si>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</si>
  <si>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</si>
  <si>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</si>
  <si>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</si>
  <si>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</si>
  <si>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</si>
  <si>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</si>
  <si>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</si>
  <si>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</si>
  <si>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</si>
  <si>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</si>
  <si>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</si>
  <si>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</si>
  <si>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</si>
  <si>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</si>
  <si>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</si>
  <si>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</si>
  <si>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</si>
  <si>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</si>
  <si>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</si>
  <si>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</si>
  <si>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</si>
  <si>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</si>
  <si>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</si>
  <si>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</si>
  <si>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</si>
  <si>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</si>
  <si>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</si>
  <si>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</si>
  <si>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</si>
  <si>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</si>
  <si>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</si>
  <si>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</si>
  <si>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</si>
  <si>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</si>
  <si>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</si>
  <si>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</si>
  <si>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</si>
  <si>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</si>
  <si>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</si>
  <si>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</si>
  <si>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</si>
  <si>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</si>
  <si>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</si>
  <si>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</si>
  <si>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</si>
  <si>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</si>
  <si>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</si>
  <si>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</si>
  <si>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</si>
  <si>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</si>
  <si>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</si>
  <si>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</si>
  <si>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2026</t>
  </si>
  <si>
    <t>2.2</t>
  </si>
  <si>
    <t>26520</t>
  </si>
  <si>
    <t>2027</t>
  </si>
  <si>
    <t>2.3</t>
  </si>
  <si>
    <t>26530</t>
  </si>
  <si>
    <t>2028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</si>
  <si>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</si>
  <si>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</si>
  <si>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</si>
  <si>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</si>
  <si>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</si>
  <si>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</si>
  <si>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</si>
  <si>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</si>
  <si>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</si>
  <si>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</si>
  <si>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Директор</t>
  </si>
  <si>
    <t>М.В. Григорьева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</si>
  <si>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</si>
  <si>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</si>
  <si>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</si>
  <si>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</si>
  <si>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</si>
  <si>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</si>
  <si>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ФИО: Григорьева Мария Валерьевна</t>
  </si>
  <si>
    <t>Должность: Директор</t>
  </si>
  <si>
    <t>Действует c 30.09.2025 15:15:03 по: 24.12.2026 15:15:03</t>
  </si>
  <si>
    <t>Серийный номер: 6D5E71AF70B7500E00DDE34347078ED86F3BE9C4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</si>
  <si>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</si>
  <si>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</si>
  <si>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</si>
  <si>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</si>
  <si>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</si>
  <si>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</si>
  <si>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</si>
  <si>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</si>
  <si>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</si>
  <si>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</si>
  <si>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</si>
  <si>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</si>
  <si>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</si>
  <si>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</si>
  <si>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</si>
  <si>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9</t>
  </si>
  <si>
    <t>10</t>
  </si>
  <si>
    <t>[Административно-управленческий персонал], [Заместитель директора по развитию музея и научной работе],</t>
  </si>
  <si>
    <t>[Административно-управленческий персонал], [Главный инженер],</t>
  </si>
  <si>
    <t>[Административно-управленческий персонал], [Главный бухгалтер],</t>
  </si>
  <si>
    <t>[Административно-управленческий персонал], [Начальник отдела],</t>
  </si>
  <si>
    <t>[Административно-управленческий персонал], [Ведущий юристконсульт],</t>
  </si>
  <si>
    <t>[Административно-управленческий персонал], [Специалист по кадрам],</t>
  </si>
  <si>
    <t>[Административно-управленческий персонал], [Инженер по охране труда],</t>
  </si>
  <si>
    <t>[Работники культуры], [Главный хранитель фондов],</t>
  </si>
  <si>
    <t>[Работники культуры], [Заведующий отделом],</t>
  </si>
  <si>
    <t>11</t>
  </si>
  <si>
    <t>[Работники культуры], [Старший научный сотрудник],</t>
  </si>
  <si>
    <t>12</t>
  </si>
  <si>
    <t>[Работники культуры], [Заведующий сектором музея],</t>
  </si>
  <si>
    <t>13</t>
  </si>
  <si>
    <t>[Работники культуры], [Научный сотрудник],</t>
  </si>
  <si>
    <t>14</t>
  </si>
  <si>
    <t>[Работники культуры], [Ученый секретарь],</t>
  </si>
  <si>
    <t>15</t>
  </si>
  <si>
    <t>[Работники культуры], [Художник],</t>
  </si>
  <si>
    <t>16</t>
  </si>
  <si>
    <t>[Работники культуры], [Ведущий методист],</t>
  </si>
  <si>
    <t>17</t>
  </si>
  <si>
    <t>[Работники культуры], [Специалист по связям с общественностью],</t>
  </si>
  <si>
    <t>18</t>
  </si>
  <si>
    <t>[Административно-управленческий персонал], [Ведущий программист],</t>
  </si>
  <si>
    <t>19</t>
  </si>
  <si>
    <t>[Административно-управленческий персонал], [Ведущий бухгалтер],</t>
  </si>
  <si>
    <t>20</t>
  </si>
  <si>
    <t>[Административно-управленческий персонал], [Специалист по закупкам],</t>
  </si>
  <si>
    <t>21</t>
  </si>
  <si>
    <t>[Административно-управленческий персонал], [Ведущий экономист],</t>
  </si>
  <si>
    <t>22</t>
  </si>
  <si>
    <t>[Работники культуры], [Музейный смотритель],</t>
  </si>
  <si>
    <t>23</t>
  </si>
  <si>
    <t>[Административно-хозяйственный персонал], [Рабочий по комплексному ремонту и обслуживанию здания],</t>
  </si>
  <si>
    <t>24</t>
  </si>
  <si>
    <t>[Административно-хозяйственный персонал], [Гардеробщик],</t>
  </si>
  <si>
    <t>25</t>
  </si>
  <si>
    <t>[Административно-хозяйственный персонал], [Уборщик территории],</t>
  </si>
  <si>
    <t>26</t>
  </si>
  <si>
    <t>[Административно-хозяйственный персонал], [Уборщик производственных и служебных помещений],</t>
  </si>
  <si>
    <t>27</t>
  </si>
  <si>
    <t>[Административно-хозяйственный персонал], [Техник],</t>
  </si>
  <si>
    <t>28</t>
  </si>
  <si>
    <t>[Административно-хозяйственный персонал], [Водитель автомобиля],</t>
  </si>
  <si>
    <t>29</t>
  </si>
  <si>
    <t>[Административно-управленческий персонал], [Заведующий филиалом],</t>
  </si>
  <si>
    <t>30</t>
  </si>
  <si>
    <t>[Административно-хозяйственный персонал], [Бухгалтер II категории],</t>
  </si>
  <si>
    <t>31</t>
  </si>
  <si>
    <t>[Административно-хозяйственный персонал], [Слесарь-сантехник],</t>
  </si>
  <si>
    <t>41</t>
  </si>
  <si>
    <t>[Административно-управленческий персонал], [Директор],</t>
  </si>
  <si>
    <t>Итого:</t>
  </si>
  <si>
    <t>приносящая доход деятельность</t>
  </si>
  <si>
    <t>32</t>
  </si>
  <si>
    <t>33</t>
  </si>
  <si>
    <t>[Административно-управленческий персонал], [Заместитель директора],</t>
  </si>
  <si>
    <t>34</t>
  </si>
  <si>
    <t>35</t>
  </si>
  <si>
    <t>36</t>
  </si>
  <si>
    <t>37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</si>
  <si>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</si>
  <si>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</si>
  <si>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</si>
  <si>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</si>
  <si>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</si>
  <si>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</si>
  <si>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</si>
  <si>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</si>
  <si>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</si>
  <si>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</si>
  <si>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[Суточные]</t>
  </si>
  <si>
    <t>[Проезд]</t>
  </si>
  <si>
    <t>[Проживание]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</si>
  <si>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</si>
  <si>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</si>
  <si>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</si>
  <si>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</si>
  <si>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</si>
  <si>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</si>
  <si>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</si>
  <si>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</si>
  <si>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</si>
  <si>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[Взносы по Единому страховому тарифу],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</si>
  <si>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</si>
  <si>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</si>
  <si>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</si>
  <si>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</si>
  <si>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</si>
  <si>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[Транспортный налог]</t>
  </si>
  <si>
    <t>[Прочие налоги и сборы]</t>
  </si>
  <si>
    <t>3. Расчеты (обоснования) расходов на оплату налога на имущество, налога на землю и прочих налогов и сборов (293;295;297)</t>
  </si>
  <si>
    <t>[Земельный налог]</t>
  </si>
  <si>
    <t>4. Расчеты (обоснования) расходов на безвозмездные перечисления организациям (291)</t>
  </si>
  <si>
    <t>5. Расчеты (обоснования) прочих расходов (кроме расходов на закупку товаров, работ, услуг) (291)</t>
  </si>
  <si>
    <t>6. Расчеты (обоснования) расходов на закупки товаров, работ, услуг (225)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</si>
  <si>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</si>
  <si>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</si>
  <si>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</si>
  <si>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</si>
  <si>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[содержание имущества] [225]</t>
  </si>
  <si>
    <t>Итого по карточке:</t>
  </si>
  <si>
    <t>Всего:</t>
  </si>
  <si>
    <t>6. Расчеты (обоснования) расходов на закупки товаров, работ, услуг (226)</t>
  </si>
  <si>
    <t>[Расходы на закупки товаров, работ, услуг] [прочие расходы] [226]</t>
  </si>
  <si>
    <t>[Расходы на закупки товаров, работ, услуг] [прочие услуги- [Копия]] [226]</t>
  </si>
  <si>
    <t>2025</t>
  </si>
  <si>
    <t>6. Расчеты (обоснования) расходов на закупки товаров, работ, услуг (343)</t>
  </si>
  <si>
    <t>[Расходы на закупки товаров, работ, услуг] [ГСМ] [343]</t>
  </si>
  <si>
    <t>[Расходы на закупки товаров, работ, услуг] [ГСМ- [Копия]] [343]</t>
  </si>
  <si>
    <t>6. Расчеты (обоснования) расходов на закупки товаров, работ, услуг (346)</t>
  </si>
  <si>
    <t>[Расходы на закупки товаров, работ, услуг] [ТМЦ] [346]</t>
  </si>
  <si>
    <t>6. Расчеты (обоснования) расходов на закупки товаров, работ, услуг (221)</t>
  </si>
  <si>
    <t>[Расходы на закупки товаров, работ, услуг] [Связь] [221]</t>
  </si>
  <si>
    <t>[Расходы на закупки товаров, работ, услуг] [Связь- [Копия]] [221]</t>
  </si>
  <si>
    <t>6. Расчеты (обоснования) расходов на закупки товаров, работ, услуг (222)</t>
  </si>
  <si>
    <t>[Расходы на закупки товаров, работ, услуг] [транспортные услуги] [222]</t>
  </si>
  <si>
    <t>6. Расчеты (обоснования) расходов на закупки товаров, работ, услуг (223)</t>
  </si>
  <si>
    <t>[Расходы на закупки товаров, работ, услуг] [тбо] [223]</t>
  </si>
  <si>
    <t>6. Расчеты (обоснования) расходов на закупки товаров, работ, услуг (224)</t>
  </si>
  <si>
    <t>[Расходы на закупки товаров, работ, услуг] [аренда нежилого помещения] [224]</t>
  </si>
  <si>
    <t>[Расходы на закупки товаров, работ, услуг] [аренда нежилого помещения- [Копия]] [224]</t>
  </si>
  <si>
    <t>[Расходы на закупки товаров, работ, услуг] [Содержание имущества] [225]</t>
  </si>
  <si>
    <t>[Расходы на закупки товаров, работ, услуг] [охрана зданий] [226] [Базовая услуга]</t>
  </si>
  <si>
    <t>[Расходы на закупки товаров, работ, услуг] [прочие услуги] [226]</t>
  </si>
  <si>
    <t>[Расходы на закупки товаров, работ, услуг] [охрана зданий- [Копия]] [226] [Базовая услуга]</t>
  </si>
  <si>
    <t>6. Расчеты (обоснования) расходов на закупки товаров, работ, услуг (227)</t>
  </si>
  <si>
    <t>[Расходы на закупки товаров, работ, услуг] [страхование] [227]</t>
  </si>
  <si>
    <t>[Расходы на закупки товаров, работ, услуг] [покупка ТМЦ] [346]</t>
  </si>
  <si>
    <t>субсидии на иные цели</t>
  </si>
  <si>
    <t>[Расходы на закупки товаров, работ, услуг] [разработка отчета по анализу пожарных подъездов к зданию] [226]</t>
  </si>
  <si>
    <t>[Расходы на закупки товаров, работ, услуг] [проведение государственной экспертизы] [226]</t>
  </si>
  <si>
    <t>[Расходы на закупки товаров, работ, услуг] [Электроэнергия] [223]</t>
  </si>
  <si>
    <t>[Расходы на закупки товаров, работ, услуг] [тепло] [223]</t>
  </si>
  <si>
    <t>[Расходы на закупки товаров, работ, услуг] [водоснабжение] [223]</t>
  </si>
  <si>
    <t>[Расходы на закупки товаров, работ, услуг] [Электроэнергия- [Копия]] [223]</t>
  </si>
  <si>
    <t>[Расходы на закупки товаров, работ, услуг] [тепло- [Копия]] [223]</t>
  </si>
  <si>
    <t>[Расходы на закупки товаров, работ, услуг] [водоснабжение- [Копия]] [223]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</si>
  <si>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</si>
  <si>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</si>
  <si>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</si>
  <si>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2026 год (на текущий финансовый год)</t>
  </si>
  <si>
    <t>на 2027 год (на первый год планового периода)</t>
  </si>
  <si>
    <t>на 2028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</si>
  <si>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</si>
  <si>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</si>
  <si>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</si>
  <si>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</si>
  <si>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</si>
  <si>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</si>
  <si>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</si>
  <si>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2.2. Расчет доходов от оказания услуг (выполнения работ) в рамках установленного государственного задания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</si>
  <si>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</si>
  <si>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</si>
  <si>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</si>
  <si>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</si>
  <si>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</si>
  <si>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</si>
  <si>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</si>
  <si>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</si>
  <si>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</si>
  <si>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</si>
  <si>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</si>
  <si>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</si>
  <si>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</si>
  <si>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</si>
  <si>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</si>
  <si>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</si>
  <si>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16.03.2026 (поступления)</t>
  </si>
  <si>
    <t>Вид финансового обеспечения:</t>
  </si>
  <si>
    <t>Код дохода</t>
  </si>
  <si>
    <t>Код субсидии - КБК</t>
  </si>
  <si>
    <t>Наименование вида дохода</t>
  </si>
  <si>
    <t>Тип поступления (план/остаток)</t>
  </si>
  <si>
    <t>Планируемые поступления, руб.</t>
  </si>
  <si>
    <t>Утверждено</t>
  </si>
  <si>
    <t>Уточнено</t>
  </si>
  <si>
    <t>Изменение (+/-)</t>
  </si>
  <si>
    <t>Обоснование</t>
  </si>
  <si>
    <t>0000.00 0 00 00000.000</t>
  </si>
  <si>
    <t>Увеличение остатков денежных средств за счет возврата дебиторской задолженности прошлых лет</t>
  </si>
  <si>
    <t>Остаток 2026</t>
  </si>
  <si>
    <t>(комментарий не заполнен)</t>
  </si>
  <si>
    <t>Изменения отсутствуют</t>
  </si>
  <si>
    <t>субсидии на цели осуществления капитальных вложений</t>
  </si>
  <si>
    <t>средства по обязательному медицинскому страхованию</t>
  </si>
  <si>
    <t>Перечень изменений к плану финансово-хозяйственной деятельности государственного учреждения на 16.03.2026 (выплаты)</t>
  </si>
  <si>
    <t>КОСГУ</t>
  </si>
  <si>
    <t>Наименование статьи затрат</t>
  </si>
  <si>
    <t>Тип выплаты (план/остаток)</t>
  </si>
  <si>
    <t>Планируемые выплаты, руб.</t>
  </si>
  <si>
    <t>291 - 2</t>
  </si>
  <si>
    <t>ПД (7) - 0000.00 0 00 00000.000</t>
  </si>
  <si>
    <t>Прочие налоги и сборы (КВР 852) ПД</t>
  </si>
  <si>
    <t>План 2026</t>
  </si>
</sst>
</file>

<file path=xl/styles.xml><?xml version="1.0" encoding="utf-8"?>
<styleSheet xmlns="http://schemas.openxmlformats.org/spreadsheetml/2006/main">
  <fonts count="21">
    <font>
      <sz val="8"/>
      <color rgb="FF000000"/>
      <name val="Verdana"/>
    </font>
    <font>
      <b/>
      <sz val="10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6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00"/>
      <name val="Verdana"/>
    </font>
  </fonts>
  <fills count="23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</cellStyleXfs>
  <cellXfs count="27">
    <xf numFmtId="0" fontId="0" fillId="2" borderId="0" xfId="0">
      <alignment horizontal="left" vertical="center"/>
    </xf>
    <xf numFmtId="0" fontId="3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10" fillId="12" borderId="10" xfId="0" applyFont="1" applyFill="1" applyBorder="1" applyAlignment="1" applyProtection="1">
      <alignment horizontal="center" vertical="center" wrapText="1"/>
      <protection locked="0"/>
    </xf>
    <xf numFmtId="4" fontId="11" fillId="13" borderId="11" xfId="0" applyNumberFormat="1" applyFont="1" applyFill="1" applyBorder="1" applyAlignment="1">
      <alignment horizontal="right" vertical="center" wrapText="1" indent="1"/>
    </xf>
    <xf numFmtId="4" fontId="12" fillId="14" borderId="12" xfId="0" applyNumberFormat="1" applyFont="1" applyFill="1" applyBorder="1" applyAlignment="1">
      <alignment horizontal="right" vertical="center" wrapText="1" indent="1"/>
    </xf>
    <xf numFmtId="4" fontId="13" fillId="15" borderId="13" xfId="0" applyNumberFormat="1" applyFont="1" applyFill="1" applyBorder="1" applyAlignment="1">
      <alignment horizontal="right" vertical="center" wrapText="1" indent="1"/>
    </xf>
    <xf numFmtId="0" fontId="2" fillId="4" borderId="2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 applyProtection="1">
      <alignment horizontal="center" vertical="center" wrapText="1"/>
      <protection locked="0"/>
    </xf>
    <xf numFmtId="0" fontId="6" fillId="8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17" fillId="19" borderId="17" xfId="0" applyFont="1" applyFill="1" applyBorder="1" applyAlignment="1">
      <alignment horizontal="left" vertical="center" wrapText="1"/>
    </xf>
    <xf numFmtId="0" fontId="18" fillId="20" borderId="18" xfId="0" applyFont="1" applyFill="1" applyBorder="1" applyAlignment="1">
      <alignment horizontal="left" vertical="center" wrapText="1"/>
    </xf>
    <xf numFmtId="0" fontId="19" fillId="21" borderId="19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14" fillId="16" borderId="14" xfId="0" applyFont="1" applyFill="1" applyBorder="1" applyAlignment="1">
      <alignment horizontal="right" vertical="center" wrapText="1"/>
    </xf>
    <xf numFmtId="0" fontId="15" fillId="17" borderId="15" xfId="0" applyFont="1" applyFill="1" applyBorder="1" applyAlignment="1">
      <alignment horizontal="left" vertical="center" wrapText="1"/>
    </xf>
    <xf numFmtId="0" fontId="16" fillId="18" borderId="16" xfId="0" applyFont="1" applyFill="1" applyBorder="1" applyAlignment="1">
      <alignment horizontal="right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20" fillId="22" borderId="20" xfId="0" applyFont="1" applyFill="1" applyBorder="1" applyAlignment="1">
      <alignment horizontal="right" vertical="center" wrapText="1"/>
    </xf>
  </cellXfs>
  <cellStyles count="10">
    <cellStyle name="bold_border_right_num" xfId="7"/>
    <cellStyle name="border_bold_center_str" xfId="5"/>
    <cellStyle name="bot_border_left_str" xfId="9"/>
    <cellStyle name="bottom_center_str" xfId="6"/>
    <cellStyle name="center_str" xfId="2"/>
    <cellStyle name="left_str" xfId="4"/>
    <cellStyle name="righr_str" xfId="3"/>
    <cellStyle name="right_str" xfId="8"/>
    <cellStyle name="title" xfId="1"/>
    <cellStyle name="Обычный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"/>
  <sheetViews>
    <sheetView tabSelected="1" workbookViewId="0"/>
  </sheetViews>
  <sheetFormatPr defaultRowHeight="10.199999999999999"/>
  <cols>
    <col min="1" max="13" width="17.25" customWidth="1"/>
  </cols>
  <sheetData>
    <row r="1" spans="1:13" ht="15" customHeight="1"/>
    <row r="2" spans="1:13" ht="30" customHeight="1">
      <c r="K2" s="10" t="s">
        <v>0</v>
      </c>
      <c r="L2" s="10"/>
      <c r="M2" s="10"/>
    </row>
    <row r="3" spans="1:13" ht="30" customHeight="1">
      <c r="K3" s="11" t="s">
        <v>1</v>
      </c>
      <c r="L3" s="11"/>
      <c r="M3" s="11"/>
    </row>
    <row r="4" spans="1:13" ht="15" customHeight="1">
      <c r="K4" s="12" t="s">
        <v>2</v>
      </c>
      <c r="L4" s="12"/>
      <c r="M4" s="12"/>
    </row>
    <row r="5" spans="1:13" ht="30" customHeight="1">
      <c r="K5" s="6"/>
      <c r="L5" s="11" t="s">
        <v>3</v>
      </c>
      <c r="M5" s="11"/>
    </row>
    <row r="6" spans="1:13" ht="15" customHeight="1">
      <c r="K6" s="3" t="s">
        <v>4</v>
      </c>
      <c r="L6" s="12" t="s">
        <v>5</v>
      </c>
      <c r="M6" s="12"/>
    </row>
    <row r="7" spans="1:13" ht="30" customHeight="1">
      <c r="K7" s="13" t="s">
        <v>6</v>
      </c>
      <c r="L7" s="13"/>
      <c r="M7" s="13"/>
    </row>
    <row r="8" spans="1:13" ht="15" customHeight="1">
      <c r="K8" s="12" t="s">
        <v>7</v>
      </c>
      <c r="L8" s="12"/>
      <c r="M8" s="12"/>
    </row>
    <row r="9" spans="1:13" ht="19.95" customHeight="1"/>
    <row r="10" spans="1:13" ht="19.95" customHeight="1"/>
    <row r="11" spans="1:13" ht="30" customHeight="1">
      <c r="A11" s="14" t="s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30" customHeight="1">
      <c r="A12" s="14" t="s">
        <v>9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ht="30" customHeight="1">
      <c r="F13" s="13" t="s">
        <v>10</v>
      </c>
      <c r="G13" s="13"/>
      <c r="H13" s="13"/>
      <c r="M13" s="4" t="s">
        <v>11</v>
      </c>
    </row>
    <row r="14" spans="1:13" ht="30" customHeight="1">
      <c r="L14" s="2" t="s">
        <v>12</v>
      </c>
      <c r="M14" s="4" t="s">
        <v>13</v>
      </c>
    </row>
    <row r="15" spans="1:13" ht="30" customHeight="1">
      <c r="L15" s="2" t="s">
        <v>14</v>
      </c>
      <c r="M15" s="4" t="s">
        <v>15</v>
      </c>
    </row>
    <row r="16" spans="1:13" ht="30" customHeight="1">
      <c r="A16" s="15" t="s">
        <v>16</v>
      </c>
      <c r="B16" s="15"/>
      <c r="C16" s="15"/>
      <c r="D16" s="15" t="s">
        <v>17</v>
      </c>
      <c r="E16" s="15"/>
      <c r="F16" s="15"/>
      <c r="G16" s="15"/>
      <c r="H16" s="15"/>
      <c r="I16" s="15"/>
      <c r="J16" s="15"/>
      <c r="K16" s="15"/>
      <c r="L16" s="2" t="s">
        <v>18</v>
      </c>
      <c r="M16" s="4" t="s">
        <v>19</v>
      </c>
    </row>
    <row r="17" spans="1:13" ht="30" customHeight="1">
      <c r="L17" s="2" t="s">
        <v>14</v>
      </c>
      <c r="M17" s="4" t="s">
        <v>20</v>
      </c>
    </row>
    <row r="18" spans="1:13" ht="30" customHeight="1">
      <c r="L18" s="2" t="s">
        <v>21</v>
      </c>
      <c r="M18" s="4" t="s">
        <v>22</v>
      </c>
    </row>
    <row r="19" spans="1:13" ht="30" customHeight="1">
      <c r="A19" s="15" t="s">
        <v>23</v>
      </c>
      <c r="B19" s="15"/>
      <c r="C19" s="15"/>
      <c r="D19" s="15" t="s">
        <v>24</v>
      </c>
      <c r="E19" s="15"/>
      <c r="F19" s="15"/>
      <c r="G19" s="15"/>
      <c r="H19" s="15"/>
      <c r="I19" s="15"/>
      <c r="J19" s="15"/>
      <c r="K19" s="15"/>
      <c r="L19" s="2" t="s">
        <v>25</v>
      </c>
      <c r="M19" s="4" t="s">
        <v>26</v>
      </c>
    </row>
    <row r="20" spans="1:13" ht="30" customHeight="1">
      <c r="A20" s="15" t="s">
        <v>27</v>
      </c>
      <c r="B20" s="15"/>
      <c r="C20" s="15"/>
      <c r="D20" s="15" t="s">
        <v>28</v>
      </c>
      <c r="E20" s="15"/>
      <c r="F20" s="15"/>
      <c r="G20" s="15"/>
      <c r="H20" s="15"/>
      <c r="I20" s="15"/>
      <c r="J20" s="15"/>
      <c r="K20" s="15"/>
      <c r="L20" s="2" t="s">
        <v>29</v>
      </c>
      <c r="M20" s="4" t="s">
        <v>30</v>
      </c>
    </row>
    <row r="21" spans="1:13" ht="19.95" customHeight="1"/>
    <row r="22" spans="1:13" ht="19.95" customHeight="1">
      <c r="J22" s="16" t="s">
        <v>31</v>
      </c>
      <c r="K22" s="16"/>
      <c r="L22" s="16"/>
      <c r="M22" s="16"/>
    </row>
    <row r="23" spans="1:13" ht="19.95" customHeight="1">
      <c r="J23" s="17" t="s">
        <v>32</v>
      </c>
      <c r="K23" s="17"/>
      <c r="L23" s="17"/>
      <c r="M23" s="17"/>
    </row>
    <row r="24" spans="1:13" ht="19.95" customHeight="1">
      <c r="J24" s="17" t="s">
        <v>33</v>
      </c>
      <c r="K24" s="17"/>
      <c r="L24" s="17"/>
      <c r="M24" s="17"/>
    </row>
    <row r="25" spans="1:13" ht="19.95" customHeight="1">
      <c r="J25" s="17" t="s">
        <v>34</v>
      </c>
      <c r="K25" s="17"/>
      <c r="L25" s="17"/>
      <c r="M25" s="17"/>
    </row>
    <row r="26" spans="1:13" ht="19.95" customHeight="1">
      <c r="J26" s="17" t="s">
        <v>35</v>
      </c>
      <c r="K26" s="17"/>
      <c r="L26" s="17"/>
      <c r="M26" s="17"/>
    </row>
    <row r="27" spans="1:13" ht="19.95" customHeight="1">
      <c r="J27" s="18" t="s">
        <v>36</v>
      </c>
      <c r="K27" s="18"/>
      <c r="L27" s="18"/>
      <c r="M27" s="18"/>
    </row>
  </sheetData>
  <sheetProtection password="BC93" sheet="1" objects="1" scenarios="1"/>
  <mergeCells count="22">
    <mergeCell ref="J27:M27"/>
    <mergeCell ref="J22:M22"/>
    <mergeCell ref="J23:M23"/>
    <mergeCell ref="J24:M24"/>
    <mergeCell ref="J25:M25"/>
    <mergeCell ref="J26:M26"/>
    <mergeCell ref="A16:C16"/>
    <mergeCell ref="D16:K16"/>
    <mergeCell ref="A19:C19"/>
    <mergeCell ref="D19:K19"/>
    <mergeCell ref="A20:C20"/>
    <mergeCell ref="D20:K20"/>
    <mergeCell ref="K7:M7"/>
    <mergeCell ref="K8:M8"/>
    <mergeCell ref="A11:M11"/>
    <mergeCell ref="A12:M12"/>
    <mergeCell ref="F13:H13"/>
    <mergeCell ref="K2:M2"/>
    <mergeCell ref="K3:M3"/>
    <mergeCell ref="K4:M4"/>
    <mergeCell ref="L5:M5"/>
    <mergeCell ref="L6:M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&amp;K00-00926717._10.486979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2"/>
  <sheetViews>
    <sheetView workbookViewId="0"/>
  </sheetViews>
  <sheetFormatPr defaultRowHeight="10.199999999999999"/>
  <cols>
    <col min="1" max="1" width="57.25" customWidth="1"/>
    <col min="2" max="4" width="11.5" customWidth="1"/>
    <col min="5" max="5" width="21" customWidth="1"/>
    <col min="6" max="8" width="22.875" customWidth="1"/>
  </cols>
  <sheetData>
    <row r="1" spans="1:8" ht="15" customHeight="1"/>
    <row r="2" spans="1:8" ht="25.05" customHeight="1">
      <c r="A2" s="10" t="s">
        <v>37</v>
      </c>
      <c r="B2" s="10"/>
      <c r="C2" s="10"/>
      <c r="D2" s="10"/>
      <c r="E2" s="10"/>
      <c r="F2" s="10"/>
      <c r="G2" s="10"/>
      <c r="H2" s="10"/>
    </row>
    <row r="3" spans="1:8" ht="15" customHeight="1"/>
    <row r="4" spans="1:8" ht="40.049999999999997" customHeight="1">
      <c r="A4" s="19" t="s">
        <v>38</v>
      </c>
      <c r="B4" s="19" t="s">
        <v>39</v>
      </c>
      <c r="C4" s="19" t="s">
        <v>40</v>
      </c>
      <c r="D4" s="19" t="s">
        <v>41</v>
      </c>
      <c r="E4" s="19" t="s">
        <v>42</v>
      </c>
      <c r="F4" s="19"/>
      <c r="G4" s="19"/>
      <c r="H4" s="19"/>
    </row>
    <row r="5" spans="1:8" ht="40.049999999999997" customHeight="1">
      <c r="A5" s="19"/>
      <c r="B5" s="19"/>
      <c r="C5" s="19"/>
      <c r="D5" s="19"/>
      <c r="E5" s="4" t="s">
        <v>43</v>
      </c>
      <c r="F5" s="4" t="s">
        <v>44</v>
      </c>
      <c r="G5" s="4" t="s">
        <v>45</v>
      </c>
      <c r="H5" s="4" t="s">
        <v>46</v>
      </c>
    </row>
    <row r="6" spans="1:8" ht="19.95" customHeight="1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</row>
    <row r="7" spans="1:8" ht="25.05" customHeight="1">
      <c r="A7" s="5" t="s">
        <v>47</v>
      </c>
      <c r="B7" s="4" t="s">
        <v>48</v>
      </c>
      <c r="C7" s="4" t="s">
        <v>49</v>
      </c>
      <c r="D7" s="4" t="s">
        <v>49</v>
      </c>
      <c r="E7" s="7">
        <v>2229759.84</v>
      </c>
      <c r="F7" s="7">
        <v>0</v>
      </c>
      <c r="G7" s="7">
        <v>0</v>
      </c>
      <c r="H7" s="7" t="s">
        <v>50</v>
      </c>
    </row>
    <row r="8" spans="1:8" ht="25.05" customHeight="1">
      <c r="A8" s="5" t="s">
        <v>51</v>
      </c>
      <c r="B8" s="4" t="s">
        <v>52</v>
      </c>
      <c r="C8" s="4" t="s">
        <v>49</v>
      </c>
      <c r="D8" s="4" t="s">
        <v>49</v>
      </c>
      <c r="E8" s="7">
        <v>0</v>
      </c>
      <c r="F8" s="7">
        <v>0</v>
      </c>
      <c r="G8" s="7">
        <v>0</v>
      </c>
      <c r="H8" s="7">
        <v>0</v>
      </c>
    </row>
    <row r="9" spans="1:8" ht="25.05" customHeight="1">
      <c r="A9" s="5" t="s">
        <v>53</v>
      </c>
      <c r="B9" s="4" t="s">
        <v>54</v>
      </c>
      <c r="C9" s="4" t="s">
        <v>49</v>
      </c>
      <c r="D9" s="4" t="s">
        <v>49</v>
      </c>
      <c r="E9" s="7">
        <v>52998133.390000001</v>
      </c>
      <c r="F9" s="7">
        <v>52611000</v>
      </c>
      <c r="G9" s="7">
        <v>54385200</v>
      </c>
      <c r="H9" s="7" t="s">
        <v>50</v>
      </c>
    </row>
    <row r="10" spans="1:8" ht="37.950000000000003" customHeight="1">
      <c r="A10" s="5" t="s">
        <v>55</v>
      </c>
      <c r="B10" s="4" t="s">
        <v>56</v>
      </c>
      <c r="C10" s="4" t="s">
        <v>57</v>
      </c>
      <c r="D10" s="4"/>
      <c r="E10" s="7" t="s">
        <v>50</v>
      </c>
      <c r="F10" s="7" t="s">
        <v>50</v>
      </c>
      <c r="G10" s="7" t="s">
        <v>50</v>
      </c>
      <c r="H10" s="7" t="s">
        <v>50</v>
      </c>
    </row>
    <row r="11" spans="1:8" ht="37.950000000000003" customHeight="1">
      <c r="A11" s="5" t="s">
        <v>58</v>
      </c>
      <c r="B11" s="4" t="s">
        <v>59</v>
      </c>
      <c r="C11" s="4"/>
      <c r="D11" s="4" t="s">
        <v>60</v>
      </c>
      <c r="E11" s="7" t="s">
        <v>50</v>
      </c>
      <c r="F11" s="7" t="s">
        <v>50</v>
      </c>
      <c r="G11" s="7" t="s">
        <v>50</v>
      </c>
      <c r="H11" s="7" t="s">
        <v>50</v>
      </c>
    </row>
    <row r="12" spans="1:8" ht="25.05" customHeight="1">
      <c r="A12" s="5" t="s">
        <v>61</v>
      </c>
      <c r="B12" s="4" t="s">
        <v>62</v>
      </c>
      <c r="C12" s="4"/>
      <c r="D12" s="4" t="s">
        <v>63</v>
      </c>
      <c r="E12" s="7" t="s">
        <v>50</v>
      </c>
      <c r="F12" s="7" t="s">
        <v>50</v>
      </c>
      <c r="G12" s="7" t="s">
        <v>50</v>
      </c>
      <c r="H12" s="7" t="s">
        <v>50</v>
      </c>
    </row>
    <row r="13" spans="1:8" ht="25.05" customHeight="1">
      <c r="A13" s="5" t="s">
        <v>64</v>
      </c>
      <c r="B13" s="4" t="s">
        <v>65</v>
      </c>
      <c r="C13" s="4"/>
      <c r="D13" s="4" t="s">
        <v>66</v>
      </c>
      <c r="E13" s="7" t="s">
        <v>50</v>
      </c>
      <c r="F13" s="7" t="s">
        <v>50</v>
      </c>
      <c r="G13" s="7" t="s">
        <v>50</v>
      </c>
      <c r="H13" s="7" t="s">
        <v>50</v>
      </c>
    </row>
    <row r="14" spans="1:8" ht="49.95" customHeight="1">
      <c r="A14" s="5" t="s">
        <v>67</v>
      </c>
      <c r="B14" s="4" t="s">
        <v>68</v>
      </c>
      <c r="C14" s="4" t="s">
        <v>69</v>
      </c>
      <c r="D14" s="4"/>
      <c r="E14" s="7">
        <v>50842300</v>
      </c>
      <c r="F14" s="7">
        <v>52611000</v>
      </c>
      <c r="G14" s="7">
        <v>54385200</v>
      </c>
      <c r="H14" s="7" t="s">
        <v>50</v>
      </c>
    </row>
    <row r="15" spans="1:8" ht="100.05" customHeight="1">
      <c r="A15" s="5" t="s">
        <v>70</v>
      </c>
      <c r="B15" s="4" t="s">
        <v>71</v>
      </c>
      <c r="C15" s="4"/>
      <c r="D15" s="4" t="s">
        <v>72</v>
      </c>
      <c r="E15" s="7">
        <v>48692300</v>
      </c>
      <c r="F15" s="7">
        <v>50461000</v>
      </c>
      <c r="G15" s="7">
        <v>52235200</v>
      </c>
      <c r="H15" s="7" t="s">
        <v>50</v>
      </c>
    </row>
    <row r="16" spans="1:8" ht="25.05" customHeight="1">
      <c r="A16" s="5" t="s">
        <v>73</v>
      </c>
      <c r="B16" s="4" t="s">
        <v>74</v>
      </c>
      <c r="C16" s="4"/>
      <c r="D16" s="4" t="s">
        <v>72</v>
      </c>
      <c r="E16" s="7">
        <v>2150000</v>
      </c>
      <c r="F16" s="7">
        <v>2150000</v>
      </c>
      <c r="G16" s="7">
        <v>2150000</v>
      </c>
      <c r="H16" s="7" t="s">
        <v>50</v>
      </c>
    </row>
    <row r="17" spans="1:8" ht="25.05" customHeight="1">
      <c r="A17" s="5" t="s">
        <v>75</v>
      </c>
      <c r="B17" s="4" t="s">
        <v>76</v>
      </c>
      <c r="C17" s="4"/>
      <c r="D17" s="4" t="s">
        <v>77</v>
      </c>
      <c r="E17" s="7" t="s">
        <v>50</v>
      </c>
      <c r="F17" s="7" t="s">
        <v>50</v>
      </c>
      <c r="G17" s="7" t="s">
        <v>50</v>
      </c>
      <c r="H17" s="7" t="s">
        <v>50</v>
      </c>
    </row>
    <row r="18" spans="1:8" ht="25.05" customHeight="1">
      <c r="A18" s="5" t="s">
        <v>78</v>
      </c>
      <c r="B18" s="4" t="s">
        <v>79</v>
      </c>
      <c r="C18" s="4"/>
      <c r="D18" s="4" t="s">
        <v>80</v>
      </c>
      <c r="E18" s="7" t="s">
        <v>50</v>
      </c>
      <c r="F18" s="7" t="s">
        <v>50</v>
      </c>
      <c r="G18" s="7" t="s">
        <v>50</v>
      </c>
      <c r="H18" s="7" t="s">
        <v>50</v>
      </c>
    </row>
    <row r="19" spans="1:8" ht="49.95" customHeight="1">
      <c r="A19" s="5" t="s">
        <v>81</v>
      </c>
      <c r="B19" s="4" t="s">
        <v>82</v>
      </c>
      <c r="C19" s="4"/>
      <c r="D19" s="4" t="s">
        <v>83</v>
      </c>
      <c r="E19" s="7" t="s">
        <v>50</v>
      </c>
      <c r="F19" s="7" t="s">
        <v>50</v>
      </c>
      <c r="G19" s="7" t="s">
        <v>50</v>
      </c>
      <c r="H19" s="7" t="s">
        <v>50</v>
      </c>
    </row>
    <row r="20" spans="1:8" ht="49.95" customHeight="1">
      <c r="A20" s="5" t="s">
        <v>84</v>
      </c>
      <c r="B20" s="4" t="s">
        <v>85</v>
      </c>
      <c r="C20" s="4"/>
      <c r="D20" s="4" t="s">
        <v>86</v>
      </c>
      <c r="E20" s="7" t="s">
        <v>50</v>
      </c>
      <c r="F20" s="7" t="s">
        <v>50</v>
      </c>
      <c r="G20" s="7" t="s">
        <v>50</v>
      </c>
      <c r="H20" s="7" t="s">
        <v>50</v>
      </c>
    </row>
    <row r="21" spans="1:8" ht="49.95" customHeight="1">
      <c r="A21" s="5" t="s">
        <v>87</v>
      </c>
      <c r="B21" s="4" t="s">
        <v>88</v>
      </c>
      <c r="C21" s="4" t="s">
        <v>89</v>
      </c>
      <c r="D21" s="4"/>
      <c r="E21" s="7" t="s">
        <v>50</v>
      </c>
      <c r="F21" s="7" t="s">
        <v>50</v>
      </c>
      <c r="G21" s="7" t="s">
        <v>50</v>
      </c>
      <c r="H21" s="7" t="s">
        <v>50</v>
      </c>
    </row>
    <row r="22" spans="1:8" ht="88.05" customHeight="1">
      <c r="A22" s="5" t="s">
        <v>90</v>
      </c>
      <c r="B22" s="4" t="s">
        <v>91</v>
      </c>
      <c r="C22" s="4"/>
      <c r="D22" s="4" t="s">
        <v>92</v>
      </c>
      <c r="E22" s="7" t="s">
        <v>50</v>
      </c>
      <c r="F22" s="7" t="s">
        <v>50</v>
      </c>
      <c r="G22" s="7" t="s">
        <v>50</v>
      </c>
      <c r="H22" s="7" t="s">
        <v>50</v>
      </c>
    </row>
    <row r="23" spans="1:8" ht="25.05" customHeight="1">
      <c r="A23" s="5" t="s">
        <v>93</v>
      </c>
      <c r="B23" s="4" t="s">
        <v>94</v>
      </c>
      <c r="C23" s="4"/>
      <c r="D23" s="4" t="s">
        <v>95</v>
      </c>
      <c r="E23" s="7" t="s">
        <v>50</v>
      </c>
      <c r="F23" s="7" t="s">
        <v>50</v>
      </c>
      <c r="G23" s="7" t="s">
        <v>50</v>
      </c>
      <c r="H23" s="7" t="s">
        <v>50</v>
      </c>
    </row>
    <row r="24" spans="1:8" ht="25.05" customHeight="1">
      <c r="A24" s="5" t="s">
        <v>96</v>
      </c>
      <c r="B24" s="4" t="s">
        <v>97</v>
      </c>
      <c r="C24" s="4"/>
      <c r="D24" s="4" t="s">
        <v>98</v>
      </c>
      <c r="E24" s="7" t="s">
        <v>50</v>
      </c>
      <c r="F24" s="7" t="s">
        <v>50</v>
      </c>
      <c r="G24" s="7" t="s">
        <v>50</v>
      </c>
      <c r="H24" s="7" t="s">
        <v>50</v>
      </c>
    </row>
    <row r="25" spans="1:8" ht="49.95" customHeight="1">
      <c r="A25" s="5" t="s">
        <v>99</v>
      </c>
      <c r="B25" s="4" t="s">
        <v>100</v>
      </c>
      <c r="C25" s="4"/>
      <c r="D25" s="4" t="s">
        <v>101</v>
      </c>
      <c r="E25" s="7" t="s">
        <v>50</v>
      </c>
      <c r="F25" s="7" t="s">
        <v>50</v>
      </c>
      <c r="G25" s="7" t="s">
        <v>50</v>
      </c>
      <c r="H25" s="7" t="s">
        <v>50</v>
      </c>
    </row>
    <row r="26" spans="1:8" ht="25.05" customHeight="1">
      <c r="A26" s="5" t="s">
        <v>102</v>
      </c>
      <c r="B26" s="4" t="s">
        <v>103</v>
      </c>
      <c r="C26" s="4"/>
      <c r="D26" s="4" t="s">
        <v>104</v>
      </c>
      <c r="E26" s="7" t="s">
        <v>50</v>
      </c>
      <c r="F26" s="7" t="s">
        <v>50</v>
      </c>
      <c r="G26" s="7" t="s">
        <v>50</v>
      </c>
      <c r="H26" s="7" t="s">
        <v>50</v>
      </c>
    </row>
    <row r="27" spans="1:8" ht="25.05" customHeight="1">
      <c r="A27" s="5" t="s">
        <v>105</v>
      </c>
      <c r="B27" s="4" t="s">
        <v>106</v>
      </c>
      <c r="C27" s="4" t="s">
        <v>107</v>
      </c>
      <c r="D27" s="4"/>
      <c r="E27" s="7">
        <v>2143833.39</v>
      </c>
      <c r="F27" s="7" t="s">
        <v>50</v>
      </c>
      <c r="G27" s="7" t="s">
        <v>50</v>
      </c>
      <c r="H27" s="7" t="s">
        <v>50</v>
      </c>
    </row>
    <row r="28" spans="1:8" ht="25.05" customHeight="1">
      <c r="A28" s="5" t="s">
        <v>108</v>
      </c>
      <c r="B28" s="4"/>
      <c r="C28" s="4"/>
      <c r="D28" s="4"/>
      <c r="E28" s="7" t="s">
        <v>50</v>
      </c>
      <c r="F28" s="7" t="s">
        <v>50</v>
      </c>
      <c r="G28" s="7" t="s">
        <v>50</v>
      </c>
      <c r="H28" s="7" t="s">
        <v>50</v>
      </c>
    </row>
    <row r="29" spans="1:8" ht="49.95" customHeight="1">
      <c r="A29" s="5" t="s">
        <v>109</v>
      </c>
      <c r="B29" s="4" t="s">
        <v>110</v>
      </c>
      <c r="C29" s="4"/>
      <c r="D29" s="4" t="s">
        <v>111</v>
      </c>
      <c r="E29" s="7" t="s">
        <v>50</v>
      </c>
      <c r="F29" s="7" t="s">
        <v>50</v>
      </c>
      <c r="G29" s="7" t="s">
        <v>50</v>
      </c>
      <c r="H29" s="7" t="s">
        <v>50</v>
      </c>
    </row>
    <row r="30" spans="1:8" ht="75" customHeight="1">
      <c r="A30" s="5" t="s">
        <v>112</v>
      </c>
      <c r="B30" s="4" t="s">
        <v>113</v>
      </c>
      <c r="C30" s="4"/>
      <c r="D30" s="4" t="s">
        <v>114</v>
      </c>
      <c r="E30" s="7">
        <v>2143833.39</v>
      </c>
      <c r="F30" s="7" t="s">
        <v>50</v>
      </c>
      <c r="G30" s="7" t="s">
        <v>50</v>
      </c>
      <c r="H30" s="7" t="s">
        <v>50</v>
      </c>
    </row>
    <row r="31" spans="1:8" ht="75" customHeight="1">
      <c r="A31" s="5" t="s">
        <v>115</v>
      </c>
      <c r="B31" s="4" t="s">
        <v>116</v>
      </c>
      <c r="C31" s="4"/>
      <c r="D31" s="4" t="s">
        <v>117</v>
      </c>
      <c r="E31" s="7" t="s">
        <v>50</v>
      </c>
      <c r="F31" s="7" t="s">
        <v>50</v>
      </c>
      <c r="G31" s="7" t="s">
        <v>50</v>
      </c>
      <c r="H31" s="7" t="s">
        <v>50</v>
      </c>
    </row>
    <row r="32" spans="1:8" ht="25.05" customHeight="1">
      <c r="A32" s="5" t="s">
        <v>118</v>
      </c>
      <c r="B32" s="4" t="s">
        <v>119</v>
      </c>
      <c r="C32" s="4" t="s">
        <v>120</v>
      </c>
      <c r="D32" s="4"/>
      <c r="E32" s="7" t="s">
        <v>50</v>
      </c>
      <c r="F32" s="7" t="s">
        <v>50</v>
      </c>
      <c r="G32" s="7" t="s">
        <v>50</v>
      </c>
      <c r="H32" s="7" t="s">
        <v>50</v>
      </c>
    </row>
    <row r="33" spans="1:8" ht="25.05" customHeight="1">
      <c r="A33" s="5" t="s">
        <v>121</v>
      </c>
      <c r="B33" s="4" t="s">
        <v>122</v>
      </c>
      <c r="C33" s="4" t="s">
        <v>123</v>
      </c>
      <c r="D33" s="4"/>
      <c r="E33" s="7" t="s">
        <v>50</v>
      </c>
      <c r="F33" s="7" t="s">
        <v>50</v>
      </c>
      <c r="G33" s="7" t="s">
        <v>50</v>
      </c>
      <c r="H33" s="7" t="s">
        <v>50</v>
      </c>
    </row>
    <row r="34" spans="1:8" ht="25.05" customHeight="1">
      <c r="A34" s="5" t="s">
        <v>124</v>
      </c>
      <c r="B34" s="4" t="s">
        <v>125</v>
      </c>
      <c r="C34" s="4"/>
      <c r="D34" s="4" t="s">
        <v>126</v>
      </c>
      <c r="E34" s="7" t="s">
        <v>50</v>
      </c>
      <c r="F34" s="7" t="s">
        <v>50</v>
      </c>
      <c r="G34" s="7" t="s">
        <v>50</v>
      </c>
      <c r="H34" s="7" t="s">
        <v>50</v>
      </c>
    </row>
    <row r="35" spans="1:8" ht="25.05" customHeight="1">
      <c r="A35" s="5" t="s">
        <v>127</v>
      </c>
      <c r="B35" s="4" t="s">
        <v>128</v>
      </c>
      <c r="C35" s="4"/>
      <c r="D35" s="4" t="s">
        <v>129</v>
      </c>
      <c r="E35" s="7" t="s">
        <v>50</v>
      </c>
      <c r="F35" s="7" t="s">
        <v>50</v>
      </c>
      <c r="G35" s="7" t="s">
        <v>50</v>
      </c>
      <c r="H35" s="7" t="s">
        <v>50</v>
      </c>
    </row>
    <row r="36" spans="1:8" ht="25.05" customHeight="1">
      <c r="A36" s="5" t="s">
        <v>130</v>
      </c>
      <c r="B36" s="4" t="s">
        <v>131</v>
      </c>
      <c r="C36" s="4"/>
      <c r="D36" s="4" t="s">
        <v>132</v>
      </c>
      <c r="E36" s="7" t="s">
        <v>50</v>
      </c>
      <c r="F36" s="7" t="s">
        <v>50</v>
      </c>
      <c r="G36" s="7" t="s">
        <v>50</v>
      </c>
      <c r="H36" s="7" t="s">
        <v>50</v>
      </c>
    </row>
    <row r="37" spans="1:8" ht="25.05" customHeight="1">
      <c r="A37" s="5" t="s">
        <v>133</v>
      </c>
      <c r="B37" s="4" t="s">
        <v>134</v>
      </c>
      <c r="C37" s="4"/>
      <c r="D37" s="4" t="s">
        <v>135</v>
      </c>
      <c r="E37" s="7" t="s">
        <v>50</v>
      </c>
      <c r="F37" s="7" t="s">
        <v>50</v>
      </c>
      <c r="G37" s="7" t="s">
        <v>50</v>
      </c>
      <c r="H37" s="7" t="s">
        <v>50</v>
      </c>
    </row>
    <row r="38" spans="1:8" ht="25.05" customHeight="1">
      <c r="A38" s="5" t="s">
        <v>136</v>
      </c>
      <c r="B38" s="4" t="s">
        <v>137</v>
      </c>
      <c r="C38" s="4"/>
      <c r="D38" s="4" t="s">
        <v>138</v>
      </c>
      <c r="E38" s="7" t="s">
        <v>50</v>
      </c>
      <c r="F38" s="7" t="s">
        <v>50</v>
      </c>
      <c r="G38" s="7" t="s">
        <v>50</v>
      </c>
      <c r="H38" s="7" t="s">
        <v>50</v>
      </c>
    </row>
    <row r="39" spans="1:8" ht="25.05" customHeight="1">
      <c r="A39" s="5" t="s">
        <v>139</v>
      </c>
      <c r="B39" s="4" t="s">
        <v>140</v>
      </c>
      <c r="C39" s="4"/>
      <c r="D39" s="4" t="s">
        <v>141</v>
      </c>
      <c r="E39" s="7" t="s">
        <v>50</v>
      </c>
      <c r="F39" s="7" t="s">
        <v>50</v>
      </c>
      <c r="G39" s="7" t="s">
        <v>50</v>
      </c>
      <c r="H39" s="7" t="s">
        <v>50</v>
      </c>
    </row>
    <row r="40" spans="1:8" ht="25.05" customHeight="1">
      <c r="A40" s="5" t="s">
        <v>142</v>
      </c>
      <c r="B40" s="4" t="s">
        <v>143</v>
      </c>
      <c r="C40" s="4" t="s">
        <v>49</v>
      </c>
      <c r="D40" s="4"/>
      <c r="E40" s="7">
        <v>12000</v>
      </c>
      <c r="F40" s="7" t="s">
        <v>50</v>
      </c>
      <c r="G40" s="7" t="s">
        <v>50</v>
      </c>
      <c r="H40" s="7" t="s">
        <v>50</v>
      </c>
    </row>
    <row r="41" spans="1:8" ht="63" customHeight="1">
      <c r="A41" s="5" t="s">
        <v>144</v>
      </c>
      <c r="B41" s="4" t="s">
        <v>145</v>
      </c>
      <c r="C41" s="4" t="s">
        <v>146</v>
      </c>
      <c r="D41" s="4"/>
      <c r="E41" s="7">
        <v>12000</v>
      </c>
      <c r="F41" s="7" t="s">
        <v>50</v>
      </c>
      <c r="G41" s="7" t="s">
        <v>50</v>
      </c>
      <c r="H41" s="7" t="s">
        <v>50</v>
      </c>
    </row>
    <row r="42" spans="1:8" ht="25.05" customHeight="1">
      <c r="A42" s="5" t="s">
        <v>147</v>
      </c>
      <c r="B42" s="4" t="s">
        <v>148</v>
      </c>
      <c r="C42" s="4" t="s">
        <v>49</v>
      </c>
      <c r="D42" s="4"/>
      <c r="E42" s="7">
        <v>55227893.229999997</v>
      </c>
      <c r="F42" s="7">
        <v>52611000</v>
      </c>
      <c r="G42" s="7">
        <v>54385200</v>
      </c>
      <c r="H42" s="7">
        <v>0</v>
      </c>
    </row>
    <row r="43" spans="1:8" ht="25.05" customHeight="1">
      <c r="A43" s="5" t="s">
        <v>149</v>
      </c>
      <c r="B43" s="4" t="s">
        <v>150</v>
      </c>
      <c r="C43" s="4" t="s">
        <v>151</v>
      </c>
      <c r="D43" s="4"/>
      <c r="E43" s="7">
        <v>38995685.640000001</v>
      </c>
      <c r="F43" s="7">
        <v>40036200</v>
      </c>
      <c r="G43" s="7">
        <v>41587900</v>
      </c>
      <c r="H43" s="7">
        <v>0</v>
      </c>
    </row>
    <row r="44" spans="1:8" ht="75" customHeight="1">
      <c r="A44" s="5" t="s">
        <v>152</v>
      </c>
      <c r="B44" s="4" t="s">
        <v>153</v>
      </c>
      <c r="C44" s="4" t="s">
        <v>154</v>
      </c>
      <c r="D44" s="4"/>
      <c r="E44" s="7">
        <v>38793685.640000001</v>
      </c>
      <c r="F44" s="7">
        <v>39834200</v>
      </c>
      <c r="G44" s="7">
        <v>41385900</v>
      </c>
      <c r="H44" s="7">
        <v>0</v>
      </c>
    </row>
    <row r="45" spans="1:8" ht="37.950000000000003" customHeight="1">
      <c r="A45" s="5" t="s">
        <v>155</v>
      </c>
      <c r="B45" s="4" t="s">
        <v>156</v>
      </c>
      <c r="C45" s="4" t="s">
        <v>157</v>
      </c>
      <c r="D45" s="4"/>
      <c r="E45" s="7">
        <v>29828228.66</v>
      </c>
      <c r="F45" s="7">
        <v>30641153</v>
      </c>
      <c r="G45" s="7">
        <v>31832934.870000001</v>
      </c>
      <c r="H45" s="7">
        <v>0</v>
      </c>
    </row>
    <row r="46" spans="1:8" ht="25.05" customHeight="1">
      <c r="A46" s="5" t="s">
        <v>108</v>
      </c>
      <c r="B46" s="4"/>
      <c r="C46" s="4" t="s">
        <v>49</v>
      </c>
      <c r="D46" s="4" t="s">
        <v>49</v>
      </c>
      <c r="E46" s="7" t="s">
        <v>50</v>
      </c>
      <c r="F46" s="7" t="s">
        <v>50</v>
      </c>
      <c r="G46" s="7" t="s">
        <v>50</v>
      </c>
      <c r="H46" s="7" t="s">
        <v>50</v>
      </c>
    </row>
    <row r="47" spans="1:8" ht="25.05" customHeight="1">
      <c r="A47" s="5" t="s">
        <v>158</v>
      </c>
      <c r="B47" s="4" t="s">
        <v>159</v>
      </c>
      <c r="C47" s="4" t="s">
        <v>157</v>
      </c>
      <c r="D47" s="4" t="s">
        <v>160</v>
      </c>
      <c r="E47" s="7">
        <v>29627628.66</v>
      </c>
      <c r="F47" s="7">
        <v>30440553</v>
      </c>
      <c r="G47" s="7">
        <v>31632334.870000001</v>
      </c>
      <c r="H47" s="7">
        <v>0</v>
      </c>
    </row>
    <row r="48" spans="1:8" ht="25.05" customHeight="1">
      <c r="A48" s="5" t="s">
        <v>161</v>
      </c>
      <c r="B48" s="4" t="s">
        <v>162</v>
      </c>
      <c r="C48" s="4" t="s">
        <v>157</v>
      </c>
      <c r="D48" s="4" t="s">
        <v>163</v>
      </c>
      <c r="E48" s="7">
        <v>200600</v>
      </c>
      <c r="F48" s="7">
        <v>200600</v>
      </c>
      <c r="G48" s="7">
        <v>200600</v>
      </c>
      <c r="H48" s="7">
        <v>0</v>
      </c>
    </row>
    <row r="49" spans="1:8" ht="49.95" customHeight="1">
      <c r="A49" s="5" t="s">
        <v>164</v>
      </c>
      <c r="B49" s="4" t="s">
        <v>165</v>
      </c>
      <c r="C49" s="4" t="s">
        <v>166</v>
      </c>
      <c r="D49" s="4" t="s">
        <v>167</v>
      </c>
      <c r="E49" s="7">
        <v>202000</v>
      </c>
      <c r="F49" s="7">
        <v>202000</v>
      </c>
      <c r="G49" s="7">
        <v>202000</v>
      </c>
      <c r="H49" s="7">
        <v>0</v>
      </c>
    </row>
    <row r="50" spans="1:8" ht="25.05" customHeight="1">
      <c r="A50" s="5" t="s">
        <v>108</v>
      </c>
      <c r="B50" s="4"/>
      <c r="C50" s="4"/>
      <c r="D50" s="4"/>
      <c r="E50" s="7" t="s">
        <v>50</v>
      </c>
      <c r="F50" s="7" t="s">
        <v>50</v>
      </c>
      <c r="G50" s="7" t="s">
        <v>50</v>
      </c>
      <c r="H50" s="7" t="s">
        <v>50</v>
      </c>
    </row>
    <row r="51" spans="1:8" ht="25.05" customHeight="1">
      <c r="A51" s="5" t="s">
        <v>168</v>
      </c>
      <c r="B51" s="4" t="s">
        <v>169</v>
      </c>
      <c r="C51" s="4" t="s">
        <v>166</v>
      </c>
      <c r="D51" s="4" t="s">
        <v>170</v>
      </c>
      <c r="E51" s="7">
        <v>6000</v>
      </c>
      <c r="F51" s="7">
        <v>6000</v>
      </c>
      <c r="G51" s="7">
        <v>6000</v>
      </c>
      <c r="H51" s="7">
        <v>0</v>
      </c>
    </row>
    <row r="52" spans="1:8" ht="25.05" customHeight="1">
      <c r="A52" s="5" t="s">
        <v>171</v>
      </c>
      <c r="B52" s="4" t="s">
        <v>172</v>
      </c>
      <c r="C52" s="4" t="s">
        <v>166</v>
      </c>
      <c r="D52" s="4" t="s">
        <v>173</v>
      </c>
      <c r="E52" s="7" t="s">
        <v>50</v>
      </c>
      <c r="F52" s="7" t="s">
        <v>50</v>
      </c>
      <c r="G52" s="7" t="s">
        <v>50</v>
      </c>
      <c r="H52" s="7" t="s">
        <v>50</v>
      </c>
    </row>
    <row r="53" spans="1:8" ht="25.05" customHeight="1">
      <c r="A53" s="5" t="s">
        <v>174</v>
      </c>
      <c r="B53" s="4" t="s">
        <v>175</v>
      </c>
      <c r="C53" s="4" t="s">
        <v>166</v>
      </c>
      <c r="D53" s="4" t="s">
        <v>176</v>
      </c>
      <c r="E53" s="7" t="s">
        <v>50</v>
      </c>
      <c r="F53" s="7" t="s">
        <v>50</v>
      </c>
      <c r="G53" s="7" t="s">
        <v>50</v>
      </c>
      <c r="H53" s="7" t="s">
        <v>50</v>
      </c>
    </row>
    <row r="54" spans="1:8" ht="25.05" customHeight="1">
      <c r="A54" s="5" t="s">
        <v>177</v>
      </c>
      <c r="B54" s="4" t="s">
        <v>178</v>
      </c>
      <c r="C54" s="4" t="s">
        <v>166</v>
      </c>
      <c r="D54" s="4" t="s">
        <v>179</v>
      </c>
      <c r="E54" s="7" t="s">
        <v>50</v>
      </c>
      <c r="F54" s="7" t="s">
        <v>50</v>
      </c>
      <c r="G54" s="7" t="s">
        <v>50</v>
      </c>
      <c r="H54" s="7" t="s">
        <v>50</v>
      </c>
    </row>
    <row r="55" spans="1:8" ht="25.05" customHeight="1">
      <c r="A55" s="5" t="s">
        <v>180</v>
      </c>
      <c r="B55" s="4" t="s">
        <v>181</v>
      </c>
      <c r="C55" s="4" t="s">
        <v>166</v>
      </c>
      <c r="D55" s="4" t="s">
        <v>182</v>
      </c>
      <c r="E55" s="7" t="s">
        <v>50</v>
      </c>
      <c r="F55" s="7" t="s">
        <v>50</v>
      </c>
      <c r="G55" s="7" t="s">
        <v>50</v>
      </c>
      <c r="H55" s="7" t="s">
        <v>50</v>
      </c>
    </row>
    <row r="56" spans="1:8" ht="25.05" customHeight="1">
      <c r="A56" s="5" t="s">
        <v>183</v>
      </c>
      <c r="B56" s="4" t="s">
        <v>184</v>
      </c>
      <c r="C56" s="4" t="s">
        <v>166</v>
      </c>
      <c r="D56" s="4" t="s">
        <v>185</v>
      </c>
      <c r="E56" s="7">
        <v>196000</v>
      </c>
      <c r="F56" s="7">
        <v>196000</v>
      </c>
      <c r="G56" s="7">
        <v>196000</v>
      </c>
      <c r="H56" s="7">
        <v>0</v>
      </c>
    </row>
    <row r="57" spans="1:8" ht="25.05" customHeight="1">
      <c r="A57" s="5" t="s">
        <v>161</v>
      </c>
      <c r="B57" s="4" t="s">
        <v>186</v>
      </c>
      <c r="C57" s="4" t="s">
        <v>166</v>
      </c>
      <c r="D57" s="4" t="s">
        <v>163</v>
      </c>
      <c r="E57" s="7" t="s">
        <v>50</v>
      </c>
      <c r="F57" s="7" t="s">
        <v>50</v>
      </c>
      <c r="G57" s="7" t="s">
        <v>50</v>
      </c>
      <c r="H57" s="7" t="s">
        <v>50</v>
      </c>
    </row>
    <row r="58" spans="1:8" ht="25.05" customHeight="1">
      <c r="A58" s="5" t="s">
        <v>187</v>
      </c>
      <c r="B58" s="4" t="s">
        <v>188</v>
      </c>
      <c r="C58" s="4" t="s">
        <v>166</v>
      </c>
      <c r="D58" s="4" t="s">
        <v>189</v>
      </c>
      <c r="E58" s="7" t="s">
        <v>50</v>
      </c>
      <c r="F58" s="7" t="s">
        <v>50</v>
      </c>
      <c r="G58" s="7" t="s">
        <v>50</v>
      </c>
      <c r="H58" s="7" t="s">
        <v>50</v>
      </c>
    </row>
    <row r="59" spans="1:8" ht="25.05" customHeight="1">
      <c r="A59" s="5" t="s">
        <v>190</v>
      </c>
      <c r="B59" s="4" t="s">
        <v>191</v>
      </c>
      <c r="C59" s="4" t="s">
        <v>192</v>
      </c>
      <c r="D59" s="4" t="s">
        <v>167</v>
      </c>
      <c r="E59" s="7" t="s">
        <v>50</v>
      </c>
      <c r="F59" s="7" t="s">
        <v>50</v>
      </c>
      <c r="G59" s="7" t="s">
        <v>50</v>
      </c>
      <c r="H59" s="7" t="s">
        <v>50</v>
      </c>
    </row>
    <row r="60" spans="1:8" ht="25.05" customHeight="1">
      <c r="A60" s="5" t="s">
        <v>108</v>
      </c>
      <c r="B60" s="4"/>
      <c r="C60" s="4"/>
      <c r="D60" s="4"/>
      <c r="E60" s="7" t="s">
        <v>50</v>
      </c>
      <c r="F60" s="7" t="s">
        <v>50</v>
      </c>
      <c r="G60" s="7" t="s">
        <v>50</v>
      </c>
      <c r="H60" s="7" t="s">
        <v>50</v>
      </c>
    </row>
    <row r="61" spans="1:8" ht="25.05" customHeight="1">
      <c r="A61" s="5" t="s">
        <v>183</v>
      </c>
      <c r="B61" s="4" t="s">
        <v>193</v>
      </c>
      <c r="C61" s="4" t="s">
        <v>192</v>
      </c>
      <c r="D61" s="4" t="s">
        <v>185</v>
      </c>
      <c r="E61" s="7" t="s">
        <v>50</v>
      </c>
      <c r="F61" s="7" t="s">
        <v>50</v>
      </c>
      <c r="G61" s="7" t="s">
        <v>50</v>
      </c>
      <c r="H61" s="7" t="s">
        <v>50</v>
      </c>
    </row>
    <row r="62" spans="1:8" ht="75" customHeight="1">
      <c r="A62" s="5" t="s">
        <v>194</v>
      </c>
      <c r="B62" s="4" t="s">
        <v>195</v>
      </c>
      <c r="C62" s="4" t="s">
        <v>196</v>
      </c>
      <c r="D62" s="4"/>
      <c r="E62" s="7">
        <v>8965456.9800000004</v>
      </c>
      <c r="F62" s="7">
        <v>9193047</v>
      </c>
      <c r="G62" s="7">
        <v>9552965.1300000008</v>
      </c>
      <c r="H62" s="7">
        <v>0</v>
      </c>
    </row>
    <row r="63" spans="1:8" ht="25.05" customHeight="1">
      <c r="A63" s="5" t="s">
        <v>108</v>
      </c>
      <c r="B63" s="4"/>
      <c r="C63" s="4"/>
      <c r="D63" s="4"/>
      <c r="E63" s="7" t="s">
        <v>50</v>
      </c>
      <c r="F63" s="7" t="s">
        <v>50</v>
      </c>
      <c r="G63" s="7" t="s">
        <v>50</v>
      </c>
      <c r="H63" s="7" t="s">
        <v>50</v>
      </c>
    </row>
    <row r="64" spans="1:8" ht="25.05" customHeight="1">
      <c r="A64" s="5" t="s">
        <v>197</v>
      </c>
      <c r="B64" s="4" t="s">
        <v>198</v>
      </c>
      <c r="C64" s="4" t="s">
        <v>196</v>
      </c>
      <c r="D64" s="4" t="s">
        <v>199</v>
      </c>
      <c r="E64" s="7">
        <v>8965456.9800000004</v>
      </c>
      <c r="F64" s="7">
        <v>9193047</v>
      </c>
      <c r="G64" s="7">
        <v>9552965.1300000008</v>
      </c>
      <c r="H64" s="7">
        <v>0</v>
      </c>
    </row>
    <row r="65" spans="1:8" ht="25.05" customHeight="1">
      <c r="A65" s="5" t="s">
        <v>183</v>
      </c>
      <c r="B65" s="4" t="s">
        <v>200</v>
      </c>
      <c r="C65" s="4" t="s">
        <v>196</v>
      </c>
      <c r="D65" s="4" t="s">
        <v>185</v>
      </c>
      <c r="E65" s="7" t="s">
        <v>50</v>
      </c>
      <c r="F65" s="7" t="s">
        <v>50</v>
      </c>
      <c r="G65" s="7" t="s">
        <v>50</v>
      </c>
      <c r="H65" s="7" t="s">
        <v>50</v>
      </c>
    </row>
    <row r="66" spans="1:8" ht="49.95" customHeight="1">
      <c r="A66" s="5" t="s">
        <v>201</v>
      </c>
      <c r="B66" s="4" t="s">
        <v>202</v>
      </c>
      <c r="C66" s="4" t="s">
        <v>196</v>
      </c>
      <c r="D66" s="4" t="s">
        <v>203</v>
      </c>
      <c r="E66" s="7" t="s">
        <v>50</v>
      </c>
      <c r="F66" s="7" t="s">
        <v>50</v>
      </c>
      <c r="G66" s="7" t="s">
        <v>50</v>
      </c>
      <c r="H66" s="7" t="s">
        <v>50</v>
      </c>
    </row>
    <row r="67" spans="1:8" ht="25.05" customHeight="1">
      <c r="A67" s="5" t="s">
        <v>204</v>
      </c>
      <c r="B67" s="4" t="s">
        <v>205</v>
      </c>
      <c r="C67" s="4" t="s">
        <v>196</v>
      </c>
      <c r="D67" s="4" t="s">
        <v>206</v>
      </c>
      <c r="E67" s="7" t="s">
        <v>50</v>
      </c>
      <c r="F67" s="7" t="s">
        <v>50</v>
      </c>
      <c r="G67" s="7" t="s">
        <v>50</v>
      </c>
      <c r="H67" s="7" t="s">
        <v>50</v>
      </c>
    </row>
    <row r="68" spans="1:8" ht="25.05" customHeight="1">
      <c r="A68" s="5" t="s">
        <v>207</v>
      </c>
      <c r="B68" s="4" t="s">
        <v>208</v>
      </c>
      <c r="C68" s="4" t="s">
        <v>196</v>
      </c>
      <c r="D68" s="4" t="s">
        <v>209</v>
      </c>
      <c r="E68" s="7" t="s">
        <v>50</v>
      </c>
      <c r="F68" s="7" t="s">
        <v>50</v>
      </c>
      <c r="G68" s="7" t="s">
        <v>50</v>
      </c>
      <c r="H68" s="7" t="s">
        <v>50</v>
      </c>
    </row>
    <row r="69" spans="1:8" ht="25.05" customHeight="1">
      <c r="A69" s="5" t="s">
        <v>210</v>
      </c>
      <c r="B69" s="4" t="s">
        <v>211</v>
      </c>
      <c r="C69" s="4" t="s">
        <v>196</v>
      </c>
      <c r="D69" s="4" t="s">
        <v>212</v>
      </c>
      <c r="E69" s="7" t="s">
        <v>50</v>
      </c>
      <c r="F69" s="7" t="s">
        <v>50</v>
      </c>
      <c r="G69" s="7" t="s">
        <v>50</v>
      </c>
      <c r="H69" s="7" t="s">
        <v>50</v>
      </c>
    </row>
    <row r="70" spans="1:8" ht="25.05" customHeight="1">
      <c r="A70" s="5" t="s">
        <v>213</v>
      </c>
      <c r="B70" s="4" t="s">
        <v>214</v>
      </c>
      <c r="C70" s="4" t="s">
        <v>215</v>
      </c>
      <c r="D70" s="4"/>
      <c r="E70" s="7" t="s">
        <v>50</v>
      </c>
      <c r="F70" s="7" t="s">
        <v>50</v>
      </c>
      <c r="G70" s="7" t="s">
        <v>50</v>
      </c>
      <c r="H70" s="7" t="s">
        <v>50</v>
      </c>
    </row>
    <row r="71" spans="1:8" ht="63" customHeight="1">
      <c r="A71" s="5" t="s">
        <v>216</v>
      </c>
      <c r="B71" s="4" t="s">
        <v>217</v>
      </c>
      <c r="C71" s="4" t="s">
        <v>218</v>
      </c>
      <c r="D71" s="4"/>
      <c r="E71" s="7" t="s">
        <v>50</v>
      </c>
      <c r="F71" s="7" t="s">
        <v>50</v>
      </c>
      <c r="G71" s="7" t="s">
        <v>50</v>
      </c>
      <c r="H71" s="7" t="s">
        <v>50</v>
      </c>
    </row>
    <row r="72" spans="1:8" ht="63" customHeight="1">
      <c r="A72" s="5" t="s">
        <v>219</v>
      </c>
      <c r="B72" s="4" t="s">
        <v>220</v>
      </c>
      <c r="C72" s="4" t="s">
        <v>221</v>
      </c>
      <c r="D72" s="4"/>
      <c r="E72" s="7" t="s">
        <v>50</v>
      </c>
      <c r="F72" s="7" t="s">
        <v>50</v>
      </c>
      <c r="G72" s="7" t="s">
        <v>50</v>
      </c>
      <c r="H72" s="7" t="s">
        <v>50</v>
      </c>
    </row>
    <row r="73" spans="1:8" ht="49.95" customHeight="1">
      <c r="A73" s="5" t="s">
        <v>222</v>
      </c>
      <c r="B73" s="4" t="s">
        <v>223</v>
      </c>
      <c r="C73" s="4" t="s">
        <v>221</v>
      </c>
      <c r="D73" s="4" t="s">
        <v>224</v>
      </c>
      <c r="E73" s="7" t="s">
        <v>50</v>
      </c>
      <c r="F73" s="7" t="s">
        <v>50</v>
      </c>
      <c r="G73" s="7" t="s">
        <v>50</v>
      </c>
      <c r="H73" s="7" t="s">
        <v>50</v>
      </c>
    </row>
    <row r="74" spans="1:8" ht="49.95" customHeight="1">
      <c r="A74" s="5" t="s">
        <v>225</v>
      </c>
      <c r="B74" s="4" t="s">
        <v>226</v>
      </c>
      <c r="C74" s="4" t="s">
        <v>221</v>
      </c>
      <c r="D74" s="4" t="s">
        <v>224</v>
      </c>
      <c r="E74" s="7" t="s">
        <v>50</v>
      </c>
      <c r="F74" s="7" t="s">
        <v>50</v>
      </c>
      <c r="G74" s="7" t="s">
        <v>50</v>
      </c>
      <c r="H74" s="7" t="s">
        <v>50</v>
      </c>
    </row>
    <row r="75" spans="1:8" ht="49.95" customHeight="1">
      <c r="A75" s="5" t="s">
        <v>227</v>
      </c>
      <c r="B75" s="4" t="s">
        <v>228</v>
      </c>
      <c r="C75" s="4" t="s">
        <v>221</v>
      </c>
      <c r="D75" s="4" t="s">
        <v>229</v>
      </c>
      <c r="E75" s="7" t="s">
        <v>50</v>
      </c>
      <c r="F75" s="7" t="s">
        <v>50</v>
      </c>
      <c r="G75" s="7" t="s">
        <v>50</v>
      </c>
      <c r="H75" s="7" t="s">
        <v>50</v>
      </c>
    </row>
    <row r="76" spans="1:8" ht="25.05" customHeight="1">
      <c r="A76" s="5" t="s">
        <v>161</v>
      </c>
      <c r="B76" s="4" t="s">
        <v>230</v>
      </c>
      <c r="C76" s="4" t="s">
        <v>221</v>
      </c>
      <c r="D76" s="4" t="s">
        <v>163</v>
      </c>
      <c r="E76" s="7" t="s">
        <v>50</v>
      </c>
      <c r="F76" s="7" t="s">
        <v>50</v>
      </c>
      <c r="G76" s="7" t="s">
        <v>50</v>
      </c>
      <c r="H76" s="7" t="s">
        <v>50</v>
      </c>
    </row>
    <row r="77" spans="1:8" ht="49.95" customHeight="1">
      <c r="A77" s="5" t="s">
        <v>231</v>
      </c>
      <c r="B77" s="4" t="s">
        <v>232</v>
      </c>
      <c r="C77" s="4" t="s">
        <v>233</v>
      </c>
      <c r="D77" s="4"/>
      <c r="E77" s="7" t="s">
        <v>50</v>
      </c>
      <c r="F77" s="7" t="s">
        <v>50</v>
      </c>
      <c r="G77" s="7" t="s">
        <v>50</v>
      </c>
      <c r="H77" s="7" t="s">
        <v>50</v>
      </c>
    </row>
    <row r="78" spans="1:8" ht="25.05" customHeight="1">
      <c r="A78" s="5" t="s">
        <v>234</v>
      </c>
      <c r="B78" s="4" t="s">
        <v>235</v>
      </c>
      <c r="C78" s="4" t="s">
        <v>233</v>
      </c>
      <c r="D78" s="4"/>
      <c r="E78" s="7" t="s">
        <v>50</v>
      </c>
      <c r="F78" s="7" t="s">
        <v>50</v>
      </c>
      <c r="G78" s="7" t="s">
        <v>50</v>
      </c>
      <c r="H78" s="7" t="s">
        <v>50</v>
      </c>
    </row>
    <row r="79" spans="1:8" ht="100.05" customHeight="1">
      <c r="A79" s="5" t="s">
        <v>236</v>
      </c>
      <c r="B79" s="4" t="s">
        <v>237</v>
      </c>
      <c r="C79" s="4" t="s">
        <v>238</v>
      </c>
      <c r="D79" s="4" t="s">
        <v>239</v>
      </c>
      <c r="E79" s="7" t="s">
        <v>50</v>
      </c>
      <c r="F79" s="7" t="s">
        <v>50</v>
      </c>
      <c r="G79" s="7" t="s">
        <v>50</v>
      </c>
      <c r="H79" s="7" t="s">
        <v>50</v>
      </c>
    </row>
    <row r="80" spans="1:8" ht="25.05" customHeight="1">
      <c r="A80" s="5" t="s">
        <v>240</v>
      </c>
      <c r="B80" s="4" t="s">
        <v>241</v>
      </c>
      <c r="C80" s="4" t="s">
        <v>242</v>
      </c>
      <c r="D80" s="4" t="s">
        <v>239</v>
      </c>
      <c r="E80" s="7" t="s">
        <v>50</v>
      </c>
      <c r="F80" s="7" t="s">
        <v>50</v>
      </c>
      <c r="G80" s="7" t="s">
        <v>50</v>
      </c>
      <c r="H80" s="7" t="s">
        <v>50</v>
      </c>
    </row>
    <row r="81" spans="1:8" ht="25.05" customHeight="1">
      <c r="A81" s="5" t="s">
        <v>243</v>
      </c>
      <c r="B81" s="4" t="s">
        <v>244</v>
      </c>
      <c r="C81" s="4" t="s">
        <v>245</v>
      </c>
      <c r="D81" s="4"/>
      <c r="E81" s="7">
        <v>116835</v>
      </c>
      <c r="F81" s="7">
        <v>103835</v>
      </c>
      <c r="G81" s="7">
        <v>103835</v>
      </c>
      <c r="H81" s="7">
        <v>0</v>
      </c>
    </row>
    <row r="82" spans="1:8" ht="37.950000000000003" customHeight="1">
      <c r="A82" s="5" t="s">
        <v>246</v>
      </c>
      <c r="B82" s="4" t="s">
        <v>247</v>
      </c>
      <c r="C82" s="4" t="s">
        <v>248</v>
      </c>
      <c r="D82" s="4"/>
      <c r="E82" s="7">
        <v>89700</v>
      </c>
      <c r="F82" s="7">
        <v>89700</v>
      </c>
      <c r="G82" s="7">
        <v>89700</v>
      </c>
      <c r="H82" s="7">
        <v>0</v>
      </c>
    </row>
    <row r="83" spans="1:8" ht="25.05" customHeight="1">
      <c r="A83" s="5" t="s">
        <v>108</v>
      </c>
      <c r="B83" s="4"/>
      <c r="C83" s="4"/>
      <c r="D83" s="4"/>
      <c r="E83" s="7" t="s">
        <v>50</v>
      </c>
      <c r="F83" s="7" t="s">
        <v>50</v>
      </c>
      <c r="G83" s="7" t="s">
        <v>50</v>
      </c>
      <c r="H83" s="7" t="s">
        <v>50</v>
      </c>
    </row>
    <row r="84" spans="1:8" ht="25.05" customHeight="1">
      <c r="A84" s="5" t="s">
        <v>249</v>
      </c>
      <c r="B84" s="4" t="s">
        <v>250</v>
      </c>
      <c r="C84" s="4" t="s">
        <v>248</v>
      </c>
      <c r="D84" s="4" t="s">
        <v>251</v>
      </c>
      <c r="E84" s="7">
        <v>89700</v>
      </c>
      <c r="F84" s="7">
        <v>89700</v>
      </c>
      <c r="G84" s="7">
        <v>89700</v>
      </c>
      <c r="H84" s="7">
        <v>0</v>
      </c>
    </row>
    <row r="85" spans="1:8" ht="25.05" customHeight="1">
      <c r="A85" s="5" t="s">
        <v>252</v>
      </c>
      <c r="B85" s="4" t="s">
        <v>253</v>
      </c>
      <c r="C85" s="4" t="s">
        <v>248</v>
      </c>
      <c r="D85" s="4" t="s">
        <v>251</v>
      </c>
      <c r="E85" s="7" t="s">
        <v>50</v>
      </c>
      <c r="F85" s="7" t="s">
        <v>50</v>
      </c>
      <c r="G85" s="7" t="s">
        <v>50</v>
      </c>
      <c r="H85" s="7" t="s">
        <v>50</v>
      </c>
    </row>
    <row r="86" spans="1:8" ht="75" customHeight="1">
      <c r="A86" s="5" t="s">
        <v>254</v>
      </c>
      <c r="B86" s="4" t="s">
        <v>255</v>
      </c>
      <c r="C86" s="4" t="s">
        <v>256</v>
      </c>
      <c r="D86" s="4"/>
      <c r="E86" s="7">
        <v>20200</v>
      </c>
      <c r="F86" s="7">
        <v>8200</v>
      </c>
      <c r="G86" s="7">
        <v>8200</v>
      </c>
      <c r="H86" s="7">
        <v>0</v>
      </c>
    </row>
    <row r="87" spans="1:8" ht="25.05" customHeight="1">
      <c r="A87" s="5" t="s">
        <v>108</v>
      </c>
      <c r="B87" s="4"/>
      <c r="C87" s="4"/>
      <c r="D87" s="4"/>
      <c r="E87" s="7" t="s">
        <v>50</v>
      </c>
      <c r="F87" s="7" t="s">
        <v>50</v>
      </c>
      <c r="G87" s="7" t="s">
        <v>50</v>
      </c>
      <c r="H87" s="7" t="s">
        <v>50</v>
      </c>
    </row>
    <row r="88" spans="1:8" ht="25.05" customHeight="1">
      <c r="A88" s="5" t="s">
        <v>257</v>
      </c>
      <c r="B88" s="4" t="s">
        <v>258</v>
      </c>
      <c r="C88" s="4" t="s">
        <v>256</v>
      </c>
      <c r="D88" s="4" t="s">
        <v>251</v>
      </c>
      <c r="E88" s="7">
        <v>3200</v>
      </c>
      <c r="F88" s="7">
        <v>3200</v>
      </c>
      <c r="G88" s="7">
        <v>3200</v>
      </c>
      <c r="H88" s="7">
        <v>0</v>
      </c>
    </row>
    <row r="89" spans="1:8" ht="25.05" customHeight="1">
      <c r="A89" s="5" t="s">
        <v>259</v>
      </c>
      <c r="B89" s="4" t="s">
        <v>260</v>
      </c>
      <c r="C89" s="4" t="s">
        <v>256</v>
      </c>
      <c r="D89" s="4" t="s">
        <v>261</v>
      </c>
      <c r="E89" s="7" t="s">
        <v>50</v>
      </c>
      <c r="F89" s="7" t="s">
        <v>50</v>
      </c>
      <c r="G89" s="7" t="s">
        <v>50</v>
      </c>
      <c r="H89" s="7" t="s">
        <v>50</v>
      </c>
    </row>
    <row r="90" spans="1:8" ht="49.95" customHeight="1">
      <c r="A90" s="5" t="s">
        <v>262</v>
      </c>
      <c r="B90" s="4" t="s">
        <v>263</v>
      </c>
      <c r="C90" s="4" t="s">
        <v>264</v>
      </c>
      <c r="D90" s="4"/>
      <c r="E90" s="7">
        <v>6935</v>
      </c>
      <c r="F90" s="7">
        <v>5935</v>
      </c>
      <c r="G90" s="7">
        <v>5935</v>
      </c>
      <c r="H90" s="7">
        <v>0</v>
      </c>
    </row>
    <row r="91" spans="1:8" ht="25.05" customHeight="1">
      <c r="A91" s="5" t="s">
        <v>265</v>
      </c>
      <c r="B91" s="4" t="s">
        <v>266</v>
      </c>
      <c r="C91" s="4" t="s">
        <v>264</v>
      </c>
      <c r="D91" s="4" t="s">
        <v>251</v>
      </c>
      <c r="E91" s="7" t="s">
        <v>50</v>
      </c>
      <c r="F91" s="7" t="s">
        <v>50</v>
      </c>
      <c r="G91" s="7" t="s">
        <v>50</v>
      </c>
      <c r="H91" s="7" t="s">
        <v>50</v>
      </c>
    </row>
    <row r="92" spans="1:8" ht="63" customHeight="1">
      <c r="A92" s="5" t="s">
        <v>267</v>
      </c>
      <c r="B92" s="4" t="s">
        <v>268</v>
      </c>
      <c r="C92" s="4" t="s">
        <v>264</v>
      </c>
      <c r="D92" s="4" t="s">
        <v>261</v>
      </c>
      <c r="E92" s="7" t="s">
        <v>50</v>
      </c>
      <c r="F92" s="7" t="s">
        <v>50</v>
      </c>
      <c r="G92" s="7" t="s">
        <v>50</v>
      </c>
      <c r="H92" s="7" t="s">
        <v>50</v>
      </c>
    </row>
    <row r="93" spans="1:8" ht="63" customHeight="1">
      <c r="A93" s="5" t="s">
        <v>269</v>
      </c>
      <c r="B93" s="4" t="s">
        <v>270</v>
      </c>
      <c r="C93" s="4" t="s">
        <v>264</v>
      </c>
      <c r="D93" s="4" t="s">
        <v>271</v>
      </c>
      <c r="E93" s="7">
        <v>1600</v>
      </c>
      <c r="F93" s="7">
        <v>600</v>
      </c>
      <c r="G93" s="7">
        <v>600</v>
      </c>
      <c r="H93" s="7">
        <v>0</v>
      </c>
    </row>
    <row r="94" spans="1:8" ht="25.05" customHeight="1">
      <c r="A94" s="5" t="s">
        <v>272</v>
      </c>
      <c r="B94" s="4" t="s">
        <v>273</v>
      </c>
      <c r="C94" s="4" t="s">
        <v>264</v>
      </c>
      <c r="D94" s="4" t="s">
        <v>274</v>
      </c>
      <c r="E94" s="7">
        <v>3125</v>
      </c>
      <c r="F94" s="7">
        <v>3125</v>
      </c>
      <c r="G94" s="7">
        <v>3125</v>
      </c>
      <c r="H94" s="7">
        <v>0</v>
      </c>
    </row>
    <row r="95" spans="1:8" ht="25.05" customHeight="1">
      <c r="A95" s="5" t="s">
        <v>275</v>
      </c>
      <c r="B95" s="4" t="s">
        <v>276</v>
      </c>
      <c r="C95" s="4" t="s">
        <v>264</v>
      </c>
      <c r="D95" s="4" t="s">
        <v>239</v>
      </c>
      <c r="E95" s="7" t="s">
        <v>50</v>
      </c>
      <c r="F95" s="7" t="s">
        <v>50</v>
      </c>
      <c r="G95" s="7" t="s">
        <v>50</v>
      </c>
      <c r="H95" s="7" t="s">
        <v>50</v>
      </c>
    </row>
    <row r="96" spans="1:8" ht="25.05" customHeight="1">
      <c r="A96" s="5" t="s">
        <v>277</v>
      </c>
      <c r="B96" s="4" t="s">
        <v>278</v>
      </c>
      <c r="C96" s="4" t="s">
        <v>264</v>
      </c>
      <c r="D96" s="4" t="s">
        <v>279</v>
      </c>
      <c r="E96" s="7">
        <v>2210</v>
      </c>
      <c r="F96" s="7">
        <v>2210</v>
      </c>
      <c r="G96" s="7">
        <v>2210</v>
      </c>
      <c r="H96" s="7">
        <v>0</v>
      </c>
    </row>
    <row r="97" spans="1:8" ht="49.95" customHeight="1">
      <c r="A97" s="5" t="s">
        <v>280</v>
      </c>
      <c r="B97" s="4" t="s">
        <v>281</v>
      </c>
      <c r="C97" s="4" t="s">
        <v>49</v>
      </c>
      <c r="D97" s="4" t="s">
        <v>49</v>
      </c>
      <c r="E97" s="7" t="s">
        <v>50</v>
      </c>
      <c r="F97" s="7" t="s">
        <v>50</v>
      </c>
      <c r="G97" s="7" t="s">
        <v>50</v>
      </c>
      <c r="H97" s="7" t="s">
        <v>50</v>
      </c>
    </row>
    <row r="98" spans="1:8" ht="75" customHeight="1">
      <c r="A98" s="5" t="s">
        <v>282</v>
      </c>
      <c r="B98" s="4" t="s">
        <v>281</v>
      </c>
      <c r="C98" s="4" t="s">
        <v>283</v>
      </c>
      <c r="D98" s="4" t="s">
        <v>284</v>
      </c>
      <c r="E98" s="7" t="s">
        <v>50</v>
      </c>
      <c r="F98" s="7" t="s">
        <v>50</v>
      </c>
      <c r="G98" s="7" t="s">
        <v>50</v>
      </c>
      <c r="H98" s="7" t="s">
        <v>50</v>
      </c>
    </row>
    <row r="99" spans="1:8" ht="25.05" customHeight="1">
      <c r="A99" s="5" t="s">
        <v>285</v>
      </c>
      <c r="B99" s="4" t="s">
        <v>286</v>
      </c>
      <c r="C99" s="4" t="s">
        <v>287</v>
      </c>
      <c r="D99" s="4" t="s">
        <v>279</v>
      </c>
      <c r="E99" s="7" t="s">
        <v>50</v>
      </c>
      <c r="F99" s="7" t="s">
        <v>50</v>
      </c>
      <c r="G99" s="7" t="s">
        <v>50</v>
      </c>
      <c r="H99" s="7" t="s">
        <v>50</v>
      </c>
    </row>
    <row r="100" spans="1:8" ht="25.05" customHeight="1">
      <c r="A100" s="5" t="s">
        <v>288</v>
      </c>
      <c r="B100" s="4" t="s">
        <v>289</v>
      </c>
      <c r="C100" s="4" t="s">
        <v>290</v>
      </c>
      <c r="D100" s="4" t="s">
        <v>279</v>
      </c>
      <c r="E100" s="7" t="s">
        <v>50</v>
      </c>
      <c r="F100" s="7" t="s">
        <v>50</v>
      </c>
      <c r="G100" s="7" t="s">
        <v>50</v>
      </c>
      <c r="H100" s="7" t="s">
        <v>50</v>
      </c>
    </row>
    <row r="101" spans="1:8" ht="49.95" customHeight="1">
      <c r="A101" s="5" t="s">
        <v>291</v>
      </c>
      <c r="B101" s="4" t="s">
        <v>292</v>
      </c>
      <c r="C101" s="4" t="s">
        <v>49</v>
      </c>
      <c r="D101" s="4"/>
      <c r="E101" s="7" t="s">
        <v>50</v>
      </c>
      <c r="F101" s="7" t="s">
        <v>50</v>
      </c>
      <c r="G101" s="7" t="s">
        <v>50</v>
      </c>
      <c r="H101" s="7" t="s">
        <v>50</v>
      </c>
    </row>
    <row r="102" spans="1:8" ht="25.05" customHeight="1">
      <c r="A102" s="5" t="s">
        <v>108</v>
      </c>
      <c r="B102" s="4"/>
      <c r="C102" s="4"/>
      <c r="D102" s="4"/>
      <c r="E102" s="7" t="s">
        <v>50</v>
      </c>
      <c r="F102" s="7" t="s">
        <v>50</v>
      </c>
      <c r="G102" s="7" t="s">
        <v>50</v>
      </c>
      <c r="H102" s="7" t="s">
        <v>50</v>
      </c>
    </row>
    <row r="103" spans="1:8" ht="75" customHeight="1">
      <c r="A103" s="5" t="s">
        <v>293</v>
      </c>
      <c r="B103" s="4" t="s">
        <v>294</v>
      </c>
      <c r="C103" s="4" t="s">
        <v>295</v>
      </c>
      <c r="D103" s="4"/>
      <c r="E103" s="7" t="s">
        <v>50</v>
      </c>
      <c r="F103" s="7" t="s">
        <v>50</v>
      </c>
      <c r="G103" s="7" t="s">
        <v>50</v>
      </c>
      <c r="H103" s="7" t="s">
        <v>50</v>
      </c>
    </row>
    <row r="104" spans="1:8" ht="100.05" customHeight="1">
      <c r="A104" s="5" t="s">
        <v>296</v>
      </c>
      <c r="B104" s="4" t="s">
        <v>297</v>
      </c>
      <c r="C104" s="4" t="s">
        <v>295</v>
      </c>
      <c r="D104" s="4" t="s">
        <v>271</v>
      </c>
      <c r="E104" s="7" t="s">
        <v>50</v>
      </c>
      <c r="F104" s="7" t="s">
        <v>50</v>
      </c>
      <c r="G104" s="7" t="s">
        <v>50</v>
      </c>
      <c r="H104" s="7" t="s">
        <v>50</v>
      </c>
    </row>
    <row r="105" spans="1:8" ht="25.05" customHeight="1">
      <c r="A105" s="5" t="s">
        <v>275</v>
      </c>
      <c r="B105" s="4" t="s">
        <v>298</v>
      </c>
      <c r="C105" s="4" t="s">
        <v>295</v>
      </c>
      <c r="D105" s="4" t="s">
        <v>239</v>
      </c>
      <c r="E105" s="7" t="s">
        <v>50</v>
      </c>
      <c r="F105" s="7" t="s">
        <v>50</v>
      </c>
      <c r="G105" s="7" t="s">
        <v>50</v>
      </c>
      <c r="H105" s="7" t="s">
        <v>50</v>
      </c>
    </row>
    <row r="106" spans="1:8" ht="25.05" customHeight="1">
      <c r="A106" s="5" t="s">
        <v>277</v>
      </c>
      <c r="B106" s="4" t="s">
        <v>299</v>
      </c>
      <c r="C106" s="4" t="s">
        <v>295</v>
      </c>
      <c r="D106" s="4" t="s">
        <v>279</v>
      </c>
      <c r="E106" s="7" t="s">
        <v>50</v>
      </c>
      <c r="F106" s="7" t="s">
        <v>50</v>
      </c>
      <c r="G106" s="7" t="s">
        <v>50</v>
      </c>
      <c r="H106" s="7" t="s">
        <v>50</v>
      </c>
    </row>
    <row r="107" spans="1:8" ht="25.05" customHeight="1">
      <c r="A107" s="5" t="s">
        <v>300</v>
      </c>
      <c r="B107" s="4" t="s">
        <v>301</v>
      </c>
      <c r="C107" s="4" t="s">
        <v>49</v>
      </c>
      <c r="D107" s="4"/>
      <c r="E107" s="7">
        <v>16115372.59</v>
      </c>
      <c r="F107" s="7">
        <v>12470965</v>
      </c>
      <c r="G107" s="7">
        <v>12693465</v>
      </c>
      <c r="H107" s="7">
        <v>0</v>
      </c>
    </row>
    <row r="108" spans="1:8" ht="100.05" customHeight="1">
      <c r="A108" s="5" t="s">
        <v>302</v>
      </c>
      <c r="B108" s="4" t="s">
        <v>303</v>
      </c>
      <c r="C108" s="4" t="s">
        <v>304</v>
      </c>
      <c r="D108" s="4"/>
      <c r="E108" s="7" t="s">
        <v>50</v>
      </c>
      <c r="F108" s="7" t="s">
        <v>50</v>
      </c>
      <c r="G108" s="7" t="s">
        <v>50</v>
      </c>
      <c r="H108" s="7" t="s">
        <v>50</v>
      </c>
    </row>
    <row r="109" spans="1:8" ht="75" customHeight="1">
      <c r="A109" s="5" t="s">
        <v>305</v>
      </c>
      <c r="B109" s="4" t="s">
        <v>306</v>
      </c>
      <c r="C109" s="4" t="s">
        <v>304</v>
      </c>
      <c r="D109" s="4" t="s">
        <v>307</v>
      </c>
      <c r="E109" s="7" t="s">
        <v>50</v>
      </c>
      <c r="F109" s="7" t="s">
        <v>50</v>
      </c>
      <c r="G109" s="7" t="s">
        <v>50</v>
      </c>
      <c r="H109" s="7" t="s">
        <v>50</v>
      </c>
    </row>
    <row r="110" spans="1:8" ht="25.05" customHeight="1">
      <c r="A110" s="5" t="s">
        <v>183</v>
      </c>
      <c r="B110" s="4" t="s">
        <v>308</v>
      </c>
      <c r="C110" s="4" t="s">
        <v>304</v>
      </c>
      <c r="D110" s="4" t="s">
        <v>185</v>
      </c>
      <c r="E110" s="7" t="s">
        <v>50</v>
      </c>
      <c r="F110" s="7" t="s">
        <v>50</v>
      </c>
      <c r="G110" s="7" t="s">
        <v>50</v>
      </c>
      <c r="H110" s="7" t="s">
        <v>50</v>
      </c>
    </row>
    <row r="111" spans="1:8" ht="25.05" customHeight="1">
      <c r="A111" s="5" t="s">
        <v>309</v>
      </c>
      <c r="B111" s="4" t="s">
        <v>310</v>
      </c>
      <c r="C111" s="4" t="s">
        <v>304</v>
      </c>
      <c r="D111" s="4" t="s">
        <v>311</v>
      </c>
      <c r="E111" s="7" t="s">
        <v>50</v>
      </c>
      <c r="F111" s="7" t="s">
        <v>50</v>
      </c>
      <c r="G111" s="7" t="s">
        <v>50</v>
      </c>
      <c r="H111" s="7" t="s">
        <v>50</v>
      </c>
    </row>
    <row r="112" spans="1:8" ht="25.05" customHeight="1">
      <c r="A112" s="5" t="s">
        <v>204</v>
      </c>
      <c r="B112" s="4" t="s">
        <v>312</v>
      </c>
      <c r="C112" s="4" t="s">
        <v>304</v>
      </c>
      <c r="D112" s="4" t="s">
        <v>206</v>
      </c>
      <c r="E112" s="7" t="s">
        <v>50</v>
      </c>
      <c r="F112" s="7" t="s">
        <v>50</v>
      </c>
      <c r="G112" s="7" t="s">
        <v>50</v>
      </c>
      <c r="H112" s="7" t="s">
        <v>50</v>
      </c>
    </row>
    <row r="113" spans="1:8" ht="25.05" customHeight="1">
      <c r="A113" s="5" t="s">
        <v>313</v>
      </c>
      <c r="B113" s="4" t="s">
        <v>314</v>
      </c>
      <c r="C113" s="4" t="s">
        <v>315</v>
      </c>
      <c r="D113" s="4"/>
      <c r="E113" s="7">
        <v>13953913.73</v>
      </c>
      <c r="F113" s="7">
        <v>10723465</v>
      </c>
      <c r="G113" s="7">
        <v>10831465</v>
      </c>
      <c r="H113" s="7">
        <v>0</v>
      </c>
    </row>
    <row r="114" spans="1:8" ht="25.05" customHeight="1">
      <c r="A114" s="5" t="s">
        <v>108</v>
      </c>
      <c r="B114" s="4"/>
      <c r="C114" s="4"/>
      <c r="D114" s="4"/>
      <c r="E114" s="7" t="s">
        <v>50</v>
      </c>
      <c r="F114" s="7" t="s">
        <v>50</v>
      </c>
      <c r="G114" s="7" t="s">
        <v>50</v>
      </c>
      <c r="H114" s="7" t="s">
        <v>50</v>
      </c>
    </row>
    <row r="115" spans="1:8" ht="25.05" customHeight="1">
      <c r="A115" s="5" t="s">
        <v>174</v>
      </c>
      <c r="B115" s="4" t="s">
        <v>316</v>
      </c>
      <c r="C115" s="4" t="s">
        <v>315</v>
      </c>
      <c r="D115" s="4" t="s">
        <v>176</v>
      </c>
      <c r="E115" s="7">
        <v>191134</v>
      </c>
      <c r="F115" s="7">
        <v>162300</v>
      </c>
      <c r="G115" s="7">
        <v>162300</v>
      </c>
      <c r="H115" s="7">
        <v>0</v>
      </c>
    </row>
    <row r="116" spans="1:8" ht="25.05" customHeight="1">
      <c r="A116" s="5" t="s">
        <v>177</v>
      </c>
      <c r="B116" s="4" t="s">
        <v>317</v>
      </c>
      <c r="C116" s="4" t="s">
        <v>315</v>
      </c>
      <c r="D116" s="4" t="s">
        <v>179</v>
      </c>
      <c r="E116" s="7">
        <v>83800</v>
      </c>
      <c r="F116" s="7">
        <v>83800</v>
      </c>
      <c r="G116" s="7">
        <v>83800</v>
      </c>
      <c r="H116" s="7">
        <v>0</v>
      </c>
    </row>
    <row r="117" spans="1:8" ht="25.05" customHeight="1">
      <c r="A117" s="5" t="s">
        <v>180</v>
      </c>
      <c r="B117" s="4" t="s">
        <v>318</v>
      </c>
      <c r="C117" s="4" t="s">
        <v>315</v>
      </c>
      <c r="D117" s="4" t="s">
        <v>182</v>
      </c>
      <c r="E117" s="7">
        <v>41999.26</v>
      </c>
      <c r="F117" s="7">
        <v>41700</v>
      </c>
      <c r="G117" s="7">
        <v>41700</v>
      </c>
      <c r="H117" s="7">
        <v>0</v>
      </c>
    </row>
    <row r="118" spans="1:8" ht="49.95" customHeight="1">
      <c r="A118" s="5" t="s">
        <v>319</v>
      </c>
      <c r="B118" s="4" t="s">
        <v>320</v>
      </c>
      <c r="C118" s="4" t="s">
        <v>315</v>
      </c>
      <c r="D118" s="4" t="s">
        <v>321</v>
      </c>
      <c r="E118" s="7">
        <v>3858436.67</v>
      </c>
      <c r="F118" s="7">
        <v>3697900</v>
      </c>
      <c r="G118" s="7">
        <v>3697900</v>
      </c>
      <c r="H118" s="7">
        <v>0</v>
      </c>
    </row>
    <row r="119" spans="1:8" ht="25.05" customHeight="1">
      <c r="A119" s="5" t="s">
        <v>322</v>
      </c>
      <c r="B119" s="4" t="s">
        <v>323</v>
      </c>
      <c r="C119" s="4" t="s">
        <v>315</v>
      </c>
      <c r="D119" s="4" t="s">
        <v>307</v>
      </c>
      <c r="E119" s="7">
        <v>450000</v>
      </c>
      <c r="F119" s="7">
        <v>450000</v>
      </c>
      <c r="G119" s="7">
        <v>450000</v>
      </c>
      <c r="H119" s="7">
        <v>0</v>
      </c>
    </row>
    <row r="120" spans="1:8" ht="25.05" customHeight="1">
      <c r="A120" s="5" t="s">
        <v>324</v>
      </c>
      <c r="B120" s="4" t="s">
        <v>325</v>
      </c>
      <c r="C120" s="4" t="s">
        <v>315</v>
      </c>
      <c r="D120" s="4" t="s">
        <v>185</v>
      </c>
      <c r="E120" s="7">
        <v>8805550.9499999993</v>
      </c>
      <c r="F120" s="7">
        <v>5692765</v>
      </c>
      <c r="G120" s="7">
        <v>5888465</v>
      </c>
      <c r="H120" s="7">
        <v>0</v>
      </c>
    </row>
    <row r="121" spans="1:8" ht="25.05" customHeight="1">
      <c r="A121" s="5" t="s">
        <v>326</v>
      </c>
      <c r="B121" s="4"/>
      <c r="C121" s="4"/>
      <c r="D121" s="4"/>
      <c r="E121" s="7" t="s">
        <v>50</v>
      </c>
      <c r="F121" s="7" t="s">
        <v>50</v>
      </c>
      <c r="G121" s="7" t="s">
        <v>50</v>
      </c>
      <c r="H121" s="7" t="s">
        <v>50</v>
      </c>
    </row>
    <row r="122" spans="1:8" ht="25.05" customHeight="1">
      <c r="A122" s="5" t="s">
        <v>327</v>
      </c>
      <c r="B122" s="4" t="s">
        <v>328</v>
      </c>
      <c r="C122" s="4" t="s">
        <v>315</v>
      </c>
      <c r="D122" s="4" t="s">
        <v>185</v>
      </c>
      <c r="E122" s="7" t="s">
        <v>50</v>
      </c>
      <c r="F122" s="7" t="s">
        <v>50</v>
      </c>
      <c r="G122" s="7" t="s">
        <v>50</v>
      </c>
      <c r="H122" s="7" t="s">
        <v>50</v>
      </c>
    </row>
    <row r="123" spans="1:8" ht="25.05" customHeight="1">
      <c r="A123" s="5" t="s">
        <v>329</v>
      </c>
      <c r="B123" s="4" t="s">
        <v>330</v>
      </c>
      <c r="C123" s="4" t="s">
        <v>315</v>
      </c>
      <c r="D123" s="4" t="s">
        <v>331</v>
      </c>
      <c r="E123" s="7">
        <v>10000</v>
      </c>
      <c r="F123" s="7">
        <v>10000</v>
      </c>
      <c r="G123" s="7">
        <v>10000</v>
      </c>
      <c r="H123" s="7">
        <v>0</v>
      </c>
    </row>
    <row r="124" spans="1:8" ht="25.05" customHeight="1">
      <c r="A124" s="5" t="s">
        <v>309</v>
      </c>
      <c r="B124" s="4" t="s">
        <v>332</v>
      </c>
      <c r="C124" s="4" t="s">
        <v>315</v>
      </c>
      <c r="D124" s="4" t="s">
        <v>311</v>
      </c>
      <c r="E124" s="7" t="s">
        <v>50</v>
      </c>
      <c r="F124" s="7" t="s">
        <v>50</v>
      </c>
      <c r="G124" s="7" t="s">
        <v>50</v>
      </c>
      <c r="H124" s="7" t="s">
        <v>50</v>
      </c>
    </row>
    <row r="125" spans="1:8" ht="49.95" customHeight="1">
      <c r="A125" s="5" t="s">
        <v>333</v>
      </c>
      <c r="B125" s="4" t="s">
        <v>334</v>
      </c>
      <c r="C125" s="4" t="s">
        <v>315</v>
      </c>
      <c r="D125" s="4" t="s">
        <v>335</v>
      </c>
      <c r="E125" s="7" t="s">
        <v>50</v>
      </c>
      <c r="F125" s="7" t="s">
        <v>50</v>
      </c>
      <c r="G125" s="7" t="s">
        <v>50</v>
      </c>
      <c r="H125" s="7" t="s">
        <v>50</v>
      </c>
    </row>
    <row r="126" spans="1:8" ht="25.05" customHeight="1">
      <c r="A126" s="5" t="s">
        <v>204</v>
      </c>
      <c r="B126" s="4" t="s">
        <v>336</v>
      </c>
      <c r="C126" s="4" t="s">
        <v>315</v>
      </c>
      <c r="D126" s="4" t="s">
        <v>206</v>
      </c>
      <c r="E126" s="7" t="s">
        <v>50</v>
      </c>
      <c r="F126" s="7" t="s">
        <v>50</v>
      </c>
      <c r="G126" s="7" t="s">
        <v>50</v>
      </c>
      <c r="H126" s="7" t="s">
        <v>50</v>
      </c>
    </row>
    <row r="127" spans="1:8" ht="25.05" customHeight="1">
      <c r="A127" s="5" t="s">
        <v>337</v>
      </c>
      <c r="B127" s="4" t="s">
        <v>338</v>
      </c>
      <c r="C127" s="4" t="s">
        <v>315</v>
      </c>
      <c r="D127" s="4" t="s">
        <v>218</v>
      </c>
      <c r="E127" s="7" t="s">
        <v>50</v>
      </c>
      <c r="F127" s="7" t="s">
        <v>50</v>
      </c>
      <c r="G127" s="7" t="s">
        <v>50</v>
      </c>
      <c r="H127" s="7" t="s">
        <v>50</v>
      </c>
    </row>
    <row r="128" spans="1:8" ht="25.05" customHeight="1">
      <c r="A128" s="5" t="s">
        <v>339</v>
      </c>
      <c r="B128" s="4" t="s">
        <v>340</v>
      </c>
      <c r="C128" s="4" t="s">
        <v>315</v>
      </c>
      <c r="D128" s="4" t="s">
        <v>233</v>
      </c>
      <c r="E128" s="7">
        <v>512992.85</v>
      </c>
      <c r="F128" s="7">
        <v>585000</v>
      </c>
      <c r="G128" s="7">
        <v>497300</v>
      </c>
      <c r="H128" s="7">
        <v>0</v>
      </c>
    </row>
    <row r="129" spans="1:8" ht="25.05" customHeight="1">
      <c r="A129" s="5" t="s">
        <v>341</v>
      </c>
      <c r="B129" s="4" t="s">
        <v>342</v>
      </c>
      <c r="C129" s="4" t="s">
        <v>343</v>
      </c>
      <c r="D129" s="4" t="s">
        <v>49</v>
      </c>
      <c r="E129" s="7">
        <v>2161458.86</v>
      </c>
      <c r="F129" s="7">
        <v>1747500</v>
      </c>
      <c r="G129" s="7">
        <v>1862000</v>
      </c>
      <c r="H129" s="7">
        <v>0</v>
      </c>
    </row>
    <row r="130" spans="1:8" ht="25.05" customHeight="1">
      <c r="A130" s="5" t="s">
        <v>108</v>
      </c>
      <c r="B130" s="4"/>
      <c r="C130" s="4"/>
      <c r="D130" s="4"/>
      <c r="E130" s="7" t="s">
        <v>50</v>
      </c>
      <c r="F130" s="7" t="s">
        <v>50</v>
      </c>
      <c r="G130" s="7" t="s">
        <v>50</v>
      </c>
      <c r="H130" s="7" t="s">
        <v>50</v>
      </c>
    </row>
    <row r="131" spans="1:8" ht="25.05" customHeight="1">
      <c r="A131" s="5" t="s">
        <v>180</v>
      </c>
      <c r="B131" s="4" t="s">
        <v>344</v>
      </c>
      <c r="C131" s="4" t="s">
        <v>343</v>
      </c>
      <c r="D131" s="4" t="s">
        <v>182</v>
      </c>
      <c r="E131" s="7">
        <v>2161458.86</v>
      </c>
      <c r="F131" s="7">
        <v>1747500</v>
      </c>
      <c r="G131" s="7">
        <v>1862000</v>
      </c>
      <c r="H131" s="7">
        <v>0</v>
      </c>
    </row>
    <row r="132" spans="1:8" ht="25.05" customHeight="1">
      <c r="A132" s="5" t="s">
        <v>345</v>
      </c>
      <c r="B132" s="4" t="s">
        <v>346</v>
      </c>
      <c r="C132" s="4" t="s">
        <v>347</v>
      </c>
      <c r="D132" s="4" t="s">
        <v>321</v>
      </c>
      <c r="E132" s="7" t="s">
        <v>50</v>
      </c>
      <c r="F132" s="7" t="s">
        <v>50</v>
      </c>
      <c r="G132" s="7" t="s">
        <v>50</v>
      </c>
      <c r="H132" s="7" t="s">
        <v>50</v>
      </c>
    </row>
    <row r="133" spans="1:8" ht="25.05" customHeight="1">
      <c r="A133" s="5" t="s">
        <v>348</v>
      </c>
      <c r="B133" s="4" t="s">
        <v>349</v>
      </c>
      <c r="C133" s="4" t="s">
        <v>350</v>
      </c>
      <c r="D133" s="4" t="s">
        <v>49</v>
      </c>
      <c r="E133" s="7" t="s">
        <v>50</v>
      </c>
      <c r="F133" s="7" t="s">
        <v>50</v>
      </c>
      <c r="G133" s="7" t="s">
        <v>50</v>
      </c>
      <c r="H133" s="7" t="s">
        <v>50</v>
      </c>
    </row>
    <row r="134" spans="1:8" ht="37.950000000000003" customHeight="1">
      <c r="A134" s="5" t="s">
        <v>351</v>
      </c>
      <c r="B134" s="4" t="s">
        <v>352</v>
      </c>
      <c r="C134" s="4" t="s">
        <v>353</v>
      </c>
      <c r="D134" s="4"/>
      <c r="E134" s="7" t="s">
        <v>50</v>
      </c>
      <c r="F134" s="7" t="s">
        <v>50</v>
      </c>
      <c r="G134" s="7" t="s">
        <v>50</v>
      </c>
      <c r="H134" s="7" t="s">
        <v>50</v>
      </c>
    </row>
    <row r="135" spans="1:8" ht="25.05" customHeight="1">
      <c r="A135" s="5" t="s">
        <v>354</v>
      </c>
      <c r="B135" s="4" t="s">
        <v>355</v>
      </c>
      <c r="C135" s="4" t="s">
        <v>353</v>
      </c>
      <c r="D135" s="4"/>
      <c r="E135" s="7" t="s">
        <v>50</v>
      </c>
      <c r="F135" s="7" t="s">
        <v>50</v>
      </c>
      <c r="G135" s="7" t="s">
        <v>50</v>
      </c>
      <c r="H135" s="7" t="s">
        <v>50</v>
      </c>
    </row>
    <row r="136" spans="1:8" ht="25.05" customHeight="1">
      <c r="A136" s="5" t="s">
        <v>356</v>
      </c>
      <c r="B136" s="4" t="s">
        <v>357</v>
      </c>
      <c r="C136" s="4"/>
      <c r="D136" s="4"/>
      <c r="E136" s="7" t="s">
        <v>50</v>
      </c>
      <c r="F136" s="7" t="s">
        <v>50</v>
      </c>
      <c r="G136" s="7" t="s">
        <v>50</v>
      </c>
      <c r="H136" s="7" t="s">
        <v>50</v>
      </c>
    </row>
    <row r="137" spans="1:8" ht="25.05" customHeight="1">
      <c r="A137" s="5" t="s">
        <v>358</v>
      </c>
      <c r="B137" s="4" t="s">
        <v>359</v>
      </c>
      <c r="C137" s="4" t="s">
        <v>49</v>
      </c>
      <c r="D137" s="4" t="s">
        <v>49</v>
      </c>
      <c r="E137" s="7" t="s">
        <v>50</v>
      </c>
      <c r="F137" s="7" t="s">
        <v>50</v>
      </c>
      <c r="G137" s="7" t="s">
        <v>50</v>
      </c>
      <c r="H137" s="7" t="s">
        <v>50</v>
      </c>
    </row>
    <row r="138" spans="1:8" ht="75" customHeight="1">
      <c r="A138" s="5" t="s">
        <v>360</v>
      </c>
      <c r="B138" s="4" t="s">
        <v>361</v>
      </c>
      <c r="C138" s="4" t="s">
        <v>362</v>
      </c>
      <c r="D138" s="4"/>
      <c r="E138" s="7" t="s">
        <v>50</v>
      </c>
      <c r="F138" s="7" t="s">
        <v>50</v>
      </c>
      <c r="G138" s="7" t="s">
        <v>50</v>
      </c>
      <c r="H138" s="7" t="s">
        <v>50</v>
      </c>
    </row>
    <row r="139" spans="1:8" ht="25.05" customHeight="1">
      <c r="A139" s="5" t="s">
        <v>363</v>
      </c>
      <c r="B139" s="4" t="s">
        <v>364</v>
      </c>
      <c r="C139" s="4" t="s">
        <v>365</v>
      </c>
      <c r="D139" s="4"/>
      <c r="E139" s="7" t="s">
        <v>50</v>
      </c>
      <c r="F139" s="7" t="s">
        <v>50</v>
      </c>
      <c r="G139" s="7" t="s">
        <v>50</v>
      </c>
      <c r="H139" s="7" t="s">
        <v>50</v>
      </c>
    </row>
    <row r="140" spans="1:8" ht="100.05" customHeight="1">
      <c r="A140" s="5" t="s">
        <v>366</v>
      </c>
      <c r="B140" s="4" t="s">
        <v>367</v>
      </c>
      <c r="C140" s="4" t="s">
        <v>368</v>
      </c>
      <c r="D140" s="4"/>
      <c r="E140" s="7" t="s">
        <v>50</v>
      </c>
      <c r="F140" s="7" t="s">
        <v>50</v>
      </c>
      <c r="G140" s="7" t="s">
        <v>50</v>
      </c>
      <c r="H140" s="7" t="s">
        <v>50</v>
      </c>
    </row>
    <row r="141" spans="1:8" ht="25.05" customHeight="1">
      <c r="A141" s="5" t="s">
        <v>363</v>
      </c>
      <c r="B141" s="4" t="s">
        <v>369</v>
      </c>
      <c r="C141" s="4" t="s">
        <v>370</v>
      </c>
      <c r="D141" s="4"/>
      <c r="E141" s="7" t="s">
        <v>50</v>
      </c>
      <c r="F141" s="7" t="s">
        <v>50</v>
      </c>
      <c r="G141" s="7" t="s">
        <v>50</v>
      </c>
      <c r="H141" s="7" t="s">
        <v>50</v>
      </c>
    </row>
    <row r="142" spans="1:8" ht="100.05" customHeight="1">
      <c r="A142" s="5" t="s">
        <v>366</v>
      </c>
      <c r="B142" s="4" t="s">
        <v>371</v>
      </c>
      <c r="C142" s="4" t="s">
        <v>372</v>
      </c>
      <c r="D142" s="4"/>
      <c r="E142" s="7" t="s">
        <v>50</v>
      </c>
      <c r="F142" s="7" t="s">
        <v>50</v>
      </c>
      <c r="G142" s="7" t="s">
        <v>50</v>
      </c>
      <c r="H142" s="7" t="s">
        <v>50</v>
      </c>
    </row>
  </sheetData>
  <sheetProtection password="BC93" sheet="1" objects="1" scenarios="1"/>
  <mergeCells count="6"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&amp;K00-00926717._10.486979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8"/>
  <sheetViews>
    <sheetView workbookViewId="0"/>
  </sheetViews>
  <sheetFormatPr defaultRowHeight="10.199999999999999"/>
  <cols>
    <col min="1" max="1" width="9.5" customWidth="1"/>
    <col min="2" max="2" width="57.25" customWidth="1"/>
    <col min="3" max="4" width="9.5" customWidth="1"/>
    <col min="5" max="5" width="19.125" customWidth="1"/>
    <col min="6" max="9" width="17.25" customWidth="1"/>
  </cols>
  <sheetData>
    <row r="1" spans="1:9" ht="15" customHeight="1"/>
    <row r="2" spans="1:9" ht="25.05" customHeight="1">
      <c r="A2" s="10" t="s">
        <v>373</v>
      </c>
      <c r="B2" s="10"/>
      <c r="C2" s="10"/>
      <c r="D2" s="10"/>
      <c r="E2" s="10"/>
      <c r="F2" s="10"/>
      <c r="G2" s="10"/>
      <c r="H2" s="10"/>
      <c r="I2" s="10"/>
    </row>
    <row r="3" spans="1:9" ht="15" customHeight="1"/>
    <row r="4" spans="1:9" ht="25.05" customHeight="1">
      <c r="A4" s="19" t="s">
        <v>374</v>
      </c>
      <c r="B4" s="19" t="s">
        <v>38</v>
      </c>
      <c r="C4" s="19" t="s">
        <v>39</v>
      </c>
      <c r="D4" s="19" t="s">
        <v>375</v>
      </c>
      <c r="E4" s="19" t="s">
        <v>40</v>
      </c>
      <c r="F4" s="19" t="s">
        <v>42</v>
      </c>
      <c r="G4" s="19"/>
      <c r="H4" s="19"/>
      <c r="I4" s="19"/>
    </row>
    <row r="5" spans="1:9" ht="49.95" customHeight="1">
      <c r="A5" s="19"/>
      <c r="B5" s="19"/>
      <c r="C5" s="19"/>
      <c r="D5" s="19"/>
      <c r="E5" s="19"/>
      <c r="F5" s="4" t="s">
        <v>376</v>
      </c>
      <c r="G5" s="4" t="s">
        <v>377</v>
      </c>
      <c r="H5" s="4" t="s">
        <v>378</v>
      </c>
      <c r="I5" s="4" t="s">
        <v>46</v>
      </c>
    </row>
    <row r="6" spans="1:9" ht="19.95" customHeight="1">
      <c r="A6" s="4" t="s">
        <v>379</v>
      </c>
      <c r="B6" s="4" t="s">
        <v>380</v>
      </c>
      <c r="C6" s="4" t="s">
        <v>381</v>
      </c>
      <c r="D6" s="4" t="s">
        <v>382</v>
      </c>
      <c r="E6" s="4" t="s">
        <v>383</v>
      </c>
      <c r="F6" s="4" t="s">
        <v>384</v>
      </c>
      <c r="G6" s="4" t="s">
        <v>385</v>
      </c>
      <c r="H6" s="4" t="s">
        <v>386</v>
      </c>
      <c r="I6" s="4" t="s">
        <v>387</v>
      </c>
    </row>
    <row r="7" spans="1:9">
      <c r="A7" s="4" t="s">
        <v>379</v>
      </c>
      <c r="B7" s="5" t="s">
        <v>388</v>
      </c>
      <c r="C7" s="4" t="s">
        <v>389</v>
      </c>
      <c r="D7" s="4"/>
      <c r="E7" s="4"/>
      <c r="F7" s="7">
        <v>16115372.59</v>
      </c>
      <c r="G7" s="7">
        <v>12470965</v>
      </c>
      <c r="H7" s="7">
        <v>12693465</v>
      </c>
      <c r="I7" s="7" t="s">
        <v>390</v>
      </c>
    </row>
    <row r="8" spans="1:9" ht="132.6">
      <c r="A8" s="4" t="s">
        <v>391</v>
      </c>
      <c r="B8" s="5" t="s">
        <v>392</v>
      </c>
      <c r="C8" s="4" t="s">
        <v>393</v>
      </c>
      <c r="D8" s="4"/>
      <c r="E8" s="4"/>
      <c r="F8" s="7">
        <v>0</v>
      </c>
      <c r="G8" s="7">
        <v>0</v>
      </c>
      <c r="H8" s="7">
        <v>0</v>
      </c>
      <c r="I8" s="7" t="s">
        <v>390</v>
      </c>
    </row>
    <row r="9" spans="1:9" ht="40.799999999999997">
      <c r="A9" s="4" t="s">
        <v>394</v>
      </c>
      <c r="B9" s="5" t="s">
        <v>395</v>
      </c>
      <c r="C9" s="4" t="s">
        <v>396</v>
      </c>
      <c r="D9" s="4"/>
      <c r="E9" s="4"/>
      <c r="F9" s="7">
        <v>0</v>
      </c>
      <c r="G9" s="7">
        <v>0</v>
      </c>
      <c r="H9" s="7">
        <v>0</v>
      </c>
      <c r="I9" s="7" t="s">
        <v>390</v>
      </c>
    </row>
    <row r="10" spans="1:9" ht="30.6">
      <c r="A10" s="4" t="s">
        <v>397</v>
      </c>
      <c r="B10" s="5" t="s">
        <v>398</v>
      </c>
      <c r="C10" s="4" t="s">
        <v>399</v>
      </c>
      <c r="D10" s="4"/>
      <c r="E10" s="4"/>
      <c r="F10" s="7">
        <v>513294.72</v>
      </c>
      <c r="G10" s="7">
        <v>0</v>
      </c>
      <c r="H10" s="7">
        <v>0</v>
      </c>
      <c r="I10" s="7" t="s">
        <v>390</v>
      </c>
    </row>
    <row r="11" spans="1:9">
      <c r="A11" s="4" t="s">
        <v>400</v>
      </c>
      <c r="B11" s="5" t="s">
        <v>401</v>
      </c>
      <c r="C11" s="4" t="s">
        <v>402</v>
      </c>
      <c r="D11" s="4"/>
      <c r="E11" s="4"/>
      <c r="F11" s="7">
        <v>513294.72</v>
      </c>
      <c r="G11" s="7">
        <v>0</v>
      </c>
      <c r="H11" s="7">
        <v>0</v>
      </c>
      <c r="I11" s="7" t="s">
        <v>390</v>
      </c>
    </row>
    <row r="12" spans="1:9">
      <c r="A12" s="4" t="s">
        <v>403</v>
      </c>
      <c r="B12" s="5" t="s">
        <v>404</v>
      </c>
      <c r="C12" s="4" t="s">
        <v>405</v>
      </c>
      <c r="D12" s="4"/>
      <c r="E12" s="4"/>
      <c r="F12" s="7">
        <v>0</v>
      </c>
      <c r="G12" s="7">
        <v>0</v>
      </c>
      <c r="H12" s="7">
        <v>0</v>
      </c>
      <c r="I12" s="7" t="s">
        <v>390</v>
      </c>
    </row>
    <row r="13" spans="1:9" ht="40.799999999999997">
      <c r="A13" s="4" t="s">
        <v>406</v>
      </c>
      <c r="B13" s="5" t="s">
        <v>407</v>
      </c>
      <c r="C13" s="4" t="s">
        <v>408</v>
      </c>
      <c r="D13" s="4"/>
      <c r="E13" s="4"/>
      <c r="F13" s="7">
        <v>15602077.869999999</v>
      </c>
      <c r="G13" s="7">
        <v>12470965</v>
      </c>
      <c r="H13" s="7">
        <v>12693465</v>
      </c>
      <c r="I13" s="7" t="s">
        <v>390</v>
      </c>
    </row>
    <row r="14" spans="1:9" ht="30.6">
      <c r="A14" s="4" t="s">
        <v>409</v>
      </c>
      <c r="B14" s="5" t="s">
        <v>410</v>
      </c>
      <c r="C14" s="4" t="s">
        <v>411</v>
      </c>
      <c r="D14" s="4"/>
      <c r="E14" s="4"/>
      <c r="F14" s="7">
        <v>12412169.300000001</v>
      </c>
      <c r="G14" s="7">
        <v>11575500</v>
      </c>
      <c r="H14" s="7">
        <v>11798000</v>
      </c>
      <c r="I14" s="7" t="s">
        <v>390</v>
      </c>
    </row>
    <row r="15" spans="1:9">
      <c r="A15" s="4" t="s">
        <v>412</v>
      </c>
      <c r="B15" s="5" t="s">
        <v>401</v>
      </c>
      <c r="C15" s="4" t="s">
        <v>413</v>
      </c>
      <c r="D15" s="4"/>
      <c r="E15" s="4"/>
      <c r="F15" s="7">
        <v>12412169.300000001</v>
      </c>
      <c r="G15" s="7">
        <v>11575500</v>
      </c>
      <c r="H15" s="7">
        <v>11798000</v>
      </c>
      <c r="I15" s="7" t="s">
        <v>390</v>
      </c>
    </row>
    <row r="16" spans="1:9">
      <c r="A16" s="4" t="s">
        <v>414</v>
      </c>
      <c r="B16" s="5" t="s">
        <v>404</v>
      </c>
      <c r="C16" s="4" t="s">
        <v>415</v>
      </c>
      <c r="D16" s="4"/>
      <c r="E16" s="4"/>
      <c r="F16" s="7">
        <v>0</v>
      </c>
      <c r="G16" s="7">
        <v>0</v>
      </c>
      <c r="H16" s="7">
        <v>0</v>
      </c>
      <c r="I16" s="7" t="s">
        <v>390</v>
      </c>
    </row>
    <row r="17" spans="1:9" ht="30.6">
      <c r="A17" s="4" t="s">
        <v>416</v>
      </c>
      <c r="B17" s="5" t="s">
        <v>417</v>
      </c>
      <c r="C17" s="4" t="s">
        <v>418</v>
      </c>
      <c r="D17" s="4"/>
      <c r="E17" s="4"/>
      <c r="F17" s="7">
        <v>2143833.39</v>
      </c>
      <c r="G17" s="7">
        <v>0</v>
      </c>
      <c r="H17" s="7">
        <v>0</v>
      </c>
      <c r="I17" s="7" t="s">
        <v>390</v>
      </c>
    </row>
    <row r="18" spans="1:9">
      <c r="A18" s="4" t="s">
        <v>419</v>
      </c>
      <c r="B18" s="5" t="s">
        <v>401</v>
      </c>
      <c r="C18" s="4" t="s">
        <v>420</v>
      </c>
      <c r="D18" s="4"/>
      <c r="E18" s="4"/>
      <c r="F18" s="7">
        <v>2143833.39</v>
      </c>
      <c r="G18" s="7">
        <v>0</v>
      </c>
      <c r="H18" s="7">
        <v>0</v>
      </c>
      <c r="I18" s="7" t="s">
        <v>390</v>
      </c>
    </row>
    <row r="19" spans="1:9">
      <c r="A19" s="4" t="s">
        <v>421</v>
      </c>
      <c r="B19" s="5" t="s">
        <v>404</v>
      </c>
      <c r="C19" s="4" t="s">
        <v>422</v>
      </c>
      <c r="D19" s="4"/>
      <c r="E19" s="4"/>
      <c r="F19" s="7">
        <v>0</v>
      </c>
      <c r="G19" s="7">
        <v>0</v>
      </c>
      <c r="H19" s="7">
        <v>0</v>
      </c>
      <c r="I19" s="7" t="s">
        <v>390</v>
      </c>
    </row>
    <row r="20" spans="1:9" ht="20.399999999999999">
      <c r="A20" s="4" t="s">
        <v>423</v>
      </c>
      <c r="B20" s="5" t="s">
        <v>424</v>
      </c>
      <c r="C20" s="4" t="s">
        <v>425</v>
      </c>
      <c r="D20" s="4"/>
      <c r="E20" s="4"/>
      <c r="F20" s="7">
        <v>0</v>
      </c>
      <c r="G20" s="7">
        <v>0</v>
      </c>
      <c r="H20" s="7">
        <v>0</v>
      </c>
      <c r="I20" s="7" t="s">
        <v>390</v>
      </c>
    </row>
    <row r="21" spans="1:9">
      <c r="A21" s="4" t="s">
        <v>426</v>
      </c>
      <c r="B21" s="5" t="s">
        <v>427</v>
      </c>
      <c r="C21" s="4" t="s">
        <v>428</v>
      </c>
      <c r="D21" s="4"/>
      <c r="E21" s="4"/>
      <c r="F21" s="7">
        <v>0</v>
      </c>
      <c r="G21" s="7">
        <v>0</v>
      </c>
      <c r="H21" s="7">
        <v>0</v>
      </c>
      <c r="I21" s="7" t="s">
        <v>390</v>
      </c>
    </row>
    <row r="22" spans="1:9">
      <c r="A22" s="4" t="s">
        <v>429</v>
      </c>
      <c r="B22" s="5" t="s">
        <v>401</v>
      </c>
      <c r="C22" s="4" t="s">
        <v>430</v>
      </c>
      <c r="D22" s="4"/>
      <c r="E22" s="4"/>
      <c r="F22" s="7">
        <v>0</v>
      </c>
      <c r="G22" s="7">
        <v>0</v>
      </c>
      <c r="H22" s="7">
        <v>0</v>
      </c>
      <c r="I22" s="7" t="s">
        <v>390</v>
      </c>
    </row>
    <row r="23" spans="1:9">
      <c r="A23" s="4" t="s">
        <v>431</v>
      </c>
      <c r="B23" s="5" t="s">
        <v>404</v>
      </c>
      <c r="C23" s="4" t="s">
        <v>432</v>
      </c>
      <c r="D23" s="4"/>
      <c r="E23" s="4"/>
      <c r="F23" s="7">
        <v>0</v>
      </c>
      <c r="G23" s="7">
        <v>0</v>
      </c>
      <c r="H23" s="7">
        <v>0</v>
      </c>
      <c r="I23" s="7" t="s">
        <v>390</v>
      </c>
    </row>
    <row r="24" spans="1:9">
      <c r="A24" s="4" t="s">
        <v>433</v>
      </c>
      <c r="B24" s="5" t="s">
        <v>434</v>
      </c>
      <c r="C24" s="4" t="s">
        <v>435</v>
      </c>
      <c r="D24" s="4"/>
      <c r="E24" s="4"/>
      <c r="F24" s="7">
        <v>1046075.18</v>
      </c>
      <c r="G24" s="7">
        <v>895465</v>
      </c>
      <c r="H24" s="7">
        <v>895465</v>
      </c>
      <c r="I24" s="7" t="s">
        <v>390</v>
      </c>
    </row>
    <row r="25" spans="1:9">
      <c r="A25" s="4" t="s">
        <v>436</v>
      </c>
      <c r="B25" s="5" t="s">
        <v>401</v>
      </c>
      <c r="C25" s="4" t="s">
        <v>437</v>
      </c>
      <c r="D25" s="4"/>
      <c r="E25" s="4"/>
      <c r="F25" s="7">
        <v>1046075.18</v>
      </c>
      <c r="G25" s="7">
        <v>895465</v>
      </c>
      <c r="H25" s="7">
        <v>895465</v>
      </c>
      <c r="I25" s="7" t="s">
        <v>390</v>
      </c>
    </row>
    <row r="26" spans="1:9">
      <c r="A26" s="4" t="s">
        <v>438</v>
      </c>
      <c r="B26" s="5" t="s">
        <v>404</v>
      </c>
      <c r="C26" s="4" t="s">
        <v>439</v>
      </c>
      <c r="D26" s="4"/>
      <c r="E26" s="4"/>
      <c r="F26" s="7">
        <v>0</v>
      </c>
      <c r="G26" s="7">
        <v>0</v>
      </c>
      <c r="H26" s="7">
        <v>0</v>
      </c>
      <c r="I26" s="7" t="s">
        <v>390</v>
      </c>
    </row>
    <row r="27" spans="1:9" ht="40.799999999999997">
      <c r="A27" s="4" t="s">
        <v>440</v>
      </c>
      <c r="B27" s="5" t="s">
        <v>441</v>
      </c>
      <c r="C27" s="4" t="s">
        <v>442</v>
      </c>
      <c r="D27" s="4"/>
      <c r="E27" s="4"/>
      <c r="F27" s="7">
        <v>15602077.869999999</v>
      </c>
      <c r="G27" s="7">
        <v>12470965</v>
      </c>
      <c r="H27" s="7">
        <v>12693465</v>
      </c>
      <c r="I27" s="7" t="s">
        <v>390</v>
      </c>
    </row>
    <row r="28" spans="1:9">
      <c r="A28" s="4" t="s">
        <v>443</v>
      </c>
      <c r="B28" s="5" t="s">
        <v>444</v>
      </c>
      <c r="C28" s="4" t="s">
        <v>445</v>
      </c>
      <c r="D28" s="4" t="s">
        <v>446</v>
      </c>
      <c r="E28" s="4"/>
      <c r="F28" s="7">
        <v>15602077.869999999</v>
      </c>
      <c r="G28" s="7">
        <v>12470965</v>
      </c>
      <c r="H28" s="7">
        <v>12693465</v>
      </c>
      <c r="I28" s="7" t="s">
        <v>390</v>
      </c>
    </row>
    <row r="29" spans="1:9">
      <c r="A29" s="4" t="s">
        <v>447</v>
      </c>
      <c r="B29" s="5" t="s">
        <v>444</v>
      </c>
      <c r="C29" s="4" t="s">
        <v>448</v>
      </c>
      <c r="D29" s="4" t="s">
        <v>449</v>
      </c>
      <c r="E29" s="4"/>
      <c r="F29" s="7">
        <v>0</v>
      </c>
      <c r="G29" s="7">
        <v>0</v>
      </c>
      <c r="H29" s="7">
        <v>0</v>
      </c>
      <c r="I29" s="7" t="s">
        <v>390</v>
      </c>
    </row>
    <row r="30" spans="1:9">
      <c r="A30" s="4" t="s">
        <v>450</v>
      </c>
      <c r="B30" s="5" t="s">
        <v>444</v>
      </c>
      <c r="C30" s="4" t="s">
        <v>451</v>
      </c>
      <c r="D30" s="4" t="s">
        <v>452</v>
      </c>
      <c r="E30" s="4"/>
      <c r="F30" s="7">
        <v>0</v>
      </c>
      <c r="G30" s="7">
        <v>0</v>
      </c>
      <c r="H30" s="7">
        <v>0</v>
      </c>
      <c r="I30" s="7" t="s">
        <v>390</v>
      </c>
    </row>
    <row r="31" spans="1:9" ht="40.799999999999997">
      <c r="A31" s="4" t="s">
        <v>453</v>
      </c>
      <c r="B31" s="5" t="s">
        <v>454</v>
      </c>
      <c r="C31" s="4" t="s">
        <v>455</v>
      </c>
      <c r="D31" s="4"/>
      <c r="E31" s="4"/>
      <c r="F31" s="7">
        <v>0</v>
      </c>
      <c r="G31" s="7">
        <v>0</v>
      </c>
      <c r="H31" s="7">
        <v>0</v>
      </c>
      <c r="I31" s="7" t="s">
        <v>390</v>
      </c>
    </row>
    <row r="32" spans="1:9">
      <c r="A32" s="4" t="s">
        <v>456</v>
      </c>
      <c r="B32" s="5" t="s">
        <v>444</v>
      </c>
      <c r="C32" s="4" t="s">
        <v>457</v>
      </c>
      <c r="D32" s="4" t="s">
        <v>446</v>
      </c>
      <c r="E32" s="4"/>
      <c r="F32" s="7">
        <v>0</v>
      </c>
      <c r="G32" s="7">
        <v>0</v>
      </c>
      <c r="H32" s="7">
        <v>0</v>
      </c>
      <c r="I32" s="7" t="s">
        <v>390</v>
      </c>
    </row>
    <row r="33" spans="1:9">
      <c r="A33" s="4" t="s">
        <v>458</v>
      </c>
      <c r="B33" s="5" t="s">
        <v>444</v>
      </c>
      <c r="C33" s="4" t="s">
        <v>459</v>
      </c>
      <c r="D33" s="4" t="s">
        <v>449</v>
      </c>
      <c r="E33" s="4"/>
      <c r="F33" s="7">
        <v>0</v>
      </c>
      <c r="G33" s="7">
        <v>0</v>
      </c>
      <c r="H33" s="7">
        <v>0</v>
      </c>
      <c r="I33" s="7" t="s">
        <v>390</v>
      </c>
    </row>
    <row r="34" spans="1:9">
      <c r="A34" s="4" t="s">
        <v>460</v>
      </c>
      <c r="B34" s="5" t="s">
        <v>444</v>
      </c>
      <c r="C34" s="4" t="s">
        <v>461</v>
      </c>
      <c r="D34" s="4" t="s">
        <v>452</v>
      </c>
      <c r="E34" s="4"/>
      <c r="F34" s="7">
        <v>0</v>
      </c>
      <c r="G34" s="7">
        <v>0</v>
      </c>
      <c r="H34" s="7">
        <v>0</v>
      </c>
      <c r="I34" s="7" t="s">
        <v>390</v>
      </c>
    </row>
    <row r="35" spans="1:9" ht="15" customHeight="1"/>
    <row r="36" spans="1:9" ht="40.049999999999997" customHeight="1">
      <c r="A36" s="20" t="s">
        <v>462</v>
      </c>
      <c r="B36" s="20"/>
      <c r="C36" s="11" t="s">
        <v>463</v>
      </c>
      <c r="D36" s="11"/>
      <c r="E36" s="6"/>
      <c r="F36" s="11" t="s">
        <v>464</v>
      </c>
      <c r="G36" s="11"/>
    </row>
    <row r="37" spans="1:9" ht="19.95" customHeight="1">
      <c r="C37" s="13" t="s">
        <v>465</v>
      </c>
      <c r="D37" s="13"/>
      <c r="E37" s="1" t="s">
        <v>4</v>
      </c>
      <c r="F37" s="13" t="s">
        <v>5</v>
      </c>
      <c r="G37" s="13"/>
    </row>
    <row r="38" spans="1:9" ht="15" customHeight="1"/>
    <row r="39" spans="1:9" ht="40.049999999999997" customHeight="1">
      <c r="A39" s="20" t="s">
        <v>466</v>
      </c>
      <c r="B39" s="20"/>
      <c r="C39" s="11"/>
      <c r="D39" s="11"/>
      <c r="E39" s="6"/>
      <c r="F39" s="11" t="s">
        <v>467</v>
      </c>
      <c r="G39" s="11"/>
    </row>
    <row r="40" spans="1:9" ht="19.95" customHeight="1">
      <c r="C40" s="13" t="s">
        <v>465</v>
      </c>
      <c r="D40" s="13"/>
      <c r="E40" s="1" t="s">
        <v>468</v>
      </c>
      <c r="F40" s="13" t="s">
        <v>469</v>
      </c>
      <c r="G40" s="13"/>
    </row>
    <row r="41" spans="1:9" ht="19.95" customHeight="1">
      <c r="A41" s="13" t="s">
        <v>470</v>
      </c>
      <c r="B41" s="13"/>
    </row>
    <row r="42" spans="1:9" ht="19.95" customHeight="1"/>
    <row r="43" spans="1:9" ht="19.95" customHeight="1">
      <c r="C43" s="16" t="s">
        <v>31</v>
      </c>
      <c r="D43" s="16"/>
      <c r="E43" s="16"/>
      <c r="F43" s="16"/>
      <c r="G43" s="16"/>
    </row>
    <row r="44" spans="1:9" ht="19.95" customHeight="1">
      <c r="C44" s="17" t="s">
        <v>471</v>
      </c>
      <c r="D44" s="17"/>
      <c r="E44" s="17"/>
      <c r="F44" s="17"/>
      <c r="G44" s="17"/>
    </row>
    <row r="45" spans="1:9" ht="19.95" customHeight="1">
      <c r="C45" s="17" t="s">
        <v>472</v>
      </c>
      <c r="D45" s="17"/>
      <c r="E45" s="17"/>
      <c r="F45" s="17"/>
      <c r="G45" s="17"/>
    </row>
    <row r="46" spans="1:9" ht="19.95" customHeight="1">
      <c r="C46" s="17" t="s">
        <v>473</v>
      </c>
      <c r="D46" s="17"/>
      <c r="E46" s="17"/>
      <c r="F46" s="17"/>
      <c r="G46" s="17"/>
    </row>
    <row r="47" spans="1:9" ht="19.95" customHeight="1">
      <c r="C47" s="17" t="s">
        <v>474</v>
      </c>
      <c r="D47" s="17"/>
      <c r="E47" s="17"/>
      <c r="F47" s="17"/>
      <c r="G47" s="17"/>
    </row>
    <row r="48" spans="1:9" ht="19.95" customHeight="1">
      <c r="C48" s="18" t="s">
        <v>36</v>
      </c>
      <c r="D48" s="18"/>
      <c r="E48" s="18"/>
      <c r="F48" s="18"/>
      <c r="G48" s="18"/>
    </row>
  </sheetData>
  <sheetProtection password="BC93" sheet="1" objects="1" scenarios="1"/>
  <mergeCells count="24">
    <mergeCell ref="C47:G47"/>
    <mergeCell ref="C48:G48"/>
    <mergeCell ref="A41:B41"/>
    <mergeCell ref="C43:G43"/>
    <mergeCell ref="C44:G44"/>
    <mergeCell ref="C45:G45"/>
    <mergeCell ref="C46:G46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2:I2"/>
    <mergeCell ref="A4:A5"/>
    <mergeCell ref="B4:B5"/>
    <mergeCell ref="C4:C5"/>
    <mergeCell ref="D4:D5"/>
    <mergeCell ref="E4:E5"/>
    <mergeCell ref="F4:I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&amp;K00-00926717._10.486979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8"/>
  <sheetViews>
    <sheetView workbookViewId="0"/>
  </sheetViews>
  <sheetFormatPr defaultRowHeight="10.199999999999999"/>
  <cols>
    <col min="1" max="1" width="11.5" customWidth="1"/>
    <col min="2" max="2" width="57.25" customWidth="1"/>
    <col min="3" max="10" width="19.125" customWidth="1"/>
  </cols>
  <sheetData>
    <row r="1" spans="1:10" ht="25.05" customHeight="1"/>
    <row r="2" spans="1:10" ht="25.05" customHeight="1">
      <c r="A2" s="21" t="s">
        <v>475</v>
      </c>
      <c r="B2" s="21"/>
      <c r="C2" s="22" t="s">
        <v>157</v>
      </c>
      <c r="D2" s="22"/>
      <c r="E2" s="22"/>
      <c r="F2" s="22"/>
      <c r="G2" s="22"/>
      <c r="H2" s="22"/>
      <c r="I2" s="22"/>
      <c r="J2" s="22"/>
    </row>
    <row r="3" spans="1:10" ht="25.05" customHeight="1">
      <c r="A3" s="21" t="s">
        <v>476</v>
      </c>
      <c r="B3" s="21"/>
      <c r="C3" s="22" t="s">
        <v>477</v>
      </c>
      <c r="D3" s="22"/>
      <c r="E3" s="22"/>
      <c r="F3" s="22"/>
      <c r="G3" s="22"/>
      <c r="H3" s="22"/>
      <c r="I3" s="22"/>
      <c r="J3" s="22"/>
    </row>
    <row r="4" spans="1:10" ht="25.05" customHeight="1">
      <c r="A4" s="21" t="s">
        <v>478</v>
      </c>
      <c r="B4" s="21"/>
      <c r="C4" s="22" t="s">
        <v>446</v>
      </c>
      <c r="D4" s="22"/>
      <c r="E4" s="22"/>
      <c r="F4" s="22"/>
      <c r="G4" s="22"/>
      <c r="H4" s="22"/>
      <c r="I4" s="22"/>
      <c r="J4" s="22"/>
    </row>
    <row r="5" spans="1:10" ht="25.05" customHeight="1">
      <c r="A5" s="13" t="s">
        <v>479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25.05" customHeight="1"/>
    <row r="7" spans="1:10" ht="49.95" customHeight="1">
      <c r="A7" s="19" t="s">
        <v>374</v>
      </c>
      <c r="B7" s="19" t="s">
        <v>480</v>
      </c>
      <c r="C7" s="19" t="s">
        <v>481</v>
      </c>
      <c r="D7" s="19" t="s">
        <v>482</v>
      </c>
      <c r="E7" s="19"/>
      <c r="F7" s="19"/>
      <c r="G7" s="19"/>
      <c r="H7" s="19" t="s">
        <v>483</v>
      </c>
      <c r="I7" s="19" t="s">
        <v>484</v>
      </c>
      <c r="J7" s="19" t="s">
        <v>485</v>
      </c>
    </row>
    <row r="8" spans="1:10" ht="49.95" customHeight="1">
      <c r="A8" s="19"/>
      <c r="B8" s="19"/>
      <c r="C8" s="19"/>
      <c r="D8" s="19" t="s">
        <v>486</v>
      </c>
      <c r="E8" s="19" t="s">
        <v>108</v>
      </c>
      <c r="F8" s="19"/>
      <c r="G8" s="19"/>
      <c r="H8" s="19"/>
      <c r="I8" s="19"/>
      <c r="J8" s="19"/>
    </row>
    <row r="9" spans="1:10" ht="49.95" customHeight="1">
      <c r="A9" s="19"/>
      <c r="B9" s="19"/>
      <c r="C9" s="19"/>
      <c r="D9" s="19"/>
      <c r="E9" s="4" t="s">
        <v>487</v>
      </c>
      <c r="F9" s="4" t="s">
        <v>488</v>
      </c>
      <c r="G9" s="4" t="s">
        <v>489</v>
      </c>
      <c r="H9" s="19"/>
      <c r="I9" s="19"/>
      <c r="J9" s="19"/>
    </row>
    <row r="10" spans="1:10" ht="25.05" customHeight="1">
      <c r="A10" s="4" t="s">
        <v>379</v>
      </c>
      <c r="B10" s="4" t="s">
        <v>380</v>
      </c>
      <c r="C10" s="4" t="s">
        <v>381</v>
      </c>
      <c r="D10" s="4" t="s">
        <v>382</v>
      </c>
      <c r="E10" s="4" t="s">
        <v>384</v>
      </c>
      <c r="F10" s="4" t="s">
        <v>385</v>
      </c>
      <c r="G10" s="4" t="s">
        <v>386</v>
      </c>
      <c r="H10" s="4" t="s">
        <v>387</v>
      </c>
      <c r="I10" s="4" t="s">
        <v>490</v>
      </c>
      <c r="J10" s="4" t="s">
        <v>491</v>
      </c>
    </row>
    <row r="11" spans="1:10" ht="20.399999999999999">
      <c r="A11" s="4" t="s">
        <v>380</v>
      </c>
      <c r="B11" s="5" t="s">
        <v>492</v>
      </c>
      <c r="C11" s="7">
        <v>2</v>
      </c>
      <c r="D11" s="7">
        <v>48333</v>
      </c>
      <c r="E11" s="7">
        <v>13333</v>
      </c>
      <c r="F11" s="7">
        <v>15000</v>
      </c>
      <c r="G11" s="7">
        <v>20000</v>
      </c>
      <c r="H11" s="7"/>
      <c r="I11" s="7">
        <v>1</v>
      </c>
      <c r="J11" s="7">
        <v>1159992</v>
      </c>
    </row>
    <row r="12" spans="1:10" ht="20.399999999999999">
      <c r="A12" s="4" t="s">
        <v>381</v>
      </c>
      <c r="B12" s="5" t="s">
        <v>493</v>
      </c>
      <c r="C12" s="7">
        <v>1</v>
      </c>
      <c r="D12" s="7">
        <v>80609</v>
      </c>
      <c r="E12" s="7">
        <v>13333</v>
      </c>
      <c r="F12" s="7">
        <v>26276</v>
      </c>
      <c r="G12" s="7">
        <v>41000</v>
      </c>
      <c r="H12" s="7"/>
      <c r="I12" s="7">
        <v>1</v>
      </c>
      <c r="J12" s="7">
        <v>967308</v>
      </c>
    </row>
    <row r="13" spans="1:10" ht="20.399999999999999">
      <c r="A13" s="4" t="s">
        <v>382</v>
      </c>
      <c r="B13" s="5" t="s">
        <v>494</v>
      </c>
      <c r="C13" s="7">
        <v>1</v>
      </c>
      <c r="D13" s="7">
        <v>48243</v>
      </c>
      <c r="E13" s="7">
        <v>13333</v>
      </c>
      <c r="F13" s="7">
        <v>23000</v>
      </c>
      <c r="G13" s="7">
        <v>11910</v>
      </c>
      <c r="H13" s="7"/>
      <c r="I13" s="7">
        <v>1</v>
      </c>
      <c r="J13" s="7">
        <v>578916</v>
      </c>
    </row>
    <row r="14" spans="1:10" ht="20.399999999999999">
      <c r="A14" s="4" t="s">
        <v>384</v>
      </c>
      <c r="B14" s="5" t="s">
        <v>495</v>
      </c>
      <c r="C14" s="7">
        <v>2</v>
      </c>
      <c r="D14" s="7">
        <v>50528</v>
      </c>
      <c r="E14" s="7">
        <v>12256</v>
      </c>
      <c r="F14" s="7">
        <v>20380</v>
      </c>
      <c r="G14" s="7">
        <v>17892</v>
      </c>
      <c r="H14" s="7"/>
      <c r="I14" s="7">
        <v>1</v>
      </c>
      <c r="J14" s="7">
        <v>1212672</v>
      </c>
    </row>
    <row r="15" spans="1:10" ht="20.399999999999999">
      <c r="A15" s="4" t="s">
        <v>385</v>
      </c>
      <c r="B15" s="5" t="s">
        <v>496</v>
      </c>
      <c r="C15" s="7">
        <v>1</v>
      </c>
      <c r="D15" s="7">
        <v>16281</v>
      </c>
      <c r="E15" s="7">
        <v>11281</v>
      </c>
      <c r="F15" s="7">
        <v>5000</v>
      </c>
      <c r="G15" s="7">
        <v>0</v>
      </c>
      <c r="H15" s="7"/>
      <c r="I15" s="7">
        <v>1</v>
      </c>
      <c r="J15" s="7">
        <v>195372</v>
      </c>
    </row>
    <row r="16" spans="1:10" ht="20.399999999999999">
      <c r="A16" s="4" t="s">
        <v>386</v>
      </c>
      <c r="B16" s="5" t="s">
        <v>497</v>
      </c>
      <c r="C16" s="7">
        <v>1</v>
      </c>
      <c r="D16" s="7">
        <v>14249</v>
      </c>
      <c r="E16" s="7">
        <v>9749</v>
      </c>
      <c r="F16" s="7">
        <v>4500</v>
      </c>
      <c r="G16" s="7">
        <v>0</v>
      </c>
      <c r="H16" s="7"/>
      <c r="I16" s="7">
        <v>1</v>
      </c>
      <c r="J16" s="7">
        <v>170988</v>
      </c>
    </row>
    <row r="17" spans="1:10" ht="20.399999999999999">
      <c r="A17" s="4" t="s">
        <v>387</v>
      </c>
      <c r="B17" s="5" t="s">
        <v>498</v>
      </c>
      <c r="C17" s="7">
        <v>2</v>
      </c>
      <c r="D17" s="7">
        <v>18281</v>
      </c>
      <c r="E17" s="7">
        <v>11281</v>
      </c>
      <c r="F17" s="7">
        <v>7000</v>
      </c>
      <c r="G17" s="7">
        <v>0</v>
      </c>
      <c r="H17" s="7"/>
      <c r="I17" s="7">
        <v>1</v>
      </c>
      <c r="J17" s="7">
        <v>438744</v>
      </c>
    </row>
    <row r="18" spans="1:10">
      <c r="A18" s="4" t="s">
        <v>490</v>
      </c>
      <c r="B18" s="5" t="s">
        <v>499</v>
      </c>
      <c r="C18" s="7">
        <v>1</v>
      </c>
      <c r="D18" s="7">
        <v>49037</v>
      </c>
      <c r="E18" s="7">
        <v>14087</v>
      </c>
      <c r="F18" s="7">
        <v>12500</v>
      </c>
      <c r="G18" s="7">
        <v>22450</v>
      </c>
      <c r="H18" s="7"/>
      <c r="I18" s="7">
        <v>1</v>
      </c>
      <c r="J18" s="7">
        <v>588444</v>
      </c>
    </row>
    <row r="19" spans="1:10">
      <c r="A19" s="4" t="s">
        <v>491</v>
      </c>
      <c r="B19" s="5" t="s">
        <v>500</v>
      </c>
      <c r="C19" s="7">
        <v>8</v>
      </c>
      <c r="D19" s="7">
        <v>45567</v>
      </c>
      <c r="E19" s="7">
        <v>13567</v>
      </c>
      <c r="F19" s="7">
        <v>10000</v>
      </c>
      <c r="G19" s="7">
        <v>22000</v>
      </c>
      <c r="H19" s="7"/>
      <c r="I19" s="7">
        <v>1</v>
      </c>
      <c r="J19" s="7">
        <v>4374432</v>
      </c>
    </row>
    <row r="20" spans="1:10">
      <c r="A20" s="4" t="s">
        <v>501</v>
      </c>
      <c r="B20" s="5" t="s">
        <v>502</v>
      </c>
      <c r="C20" s="7">
        <v>13</v>
      </c>
      <c r="D20" s="7">
        <v>45280.156990000003</v>
      </c>
      <c r="E20" s="7">
        <v>14087</v>
      </c>
      <c r="F20" s="7">
        <v>10000</v>
      </c>
      <c r="G20" s="7">
        <v>21193.156989999999</v>
      </c>
      <c r="H20" s="7"/>
      <c r="I20" s="7">
        <v>1</v>
      </c>
      <c r="J20" s="7">
        <v>7063704.4900000002</v>
      </c>
    </row>
    <row r="21" spans="1:10">
      <c r="A21" s="4" t="s">
        <v>503</v>
      </c>
      <c r="B21" s="5" t="s">
        <v>504</v>
      </c>
      <c r="C21" s="7">
        <v>4</v>
      </c>
      <c r="D21" s="7">
        <v>20556</v>
      </c>
      <c r="E21" s="7">
        <v>12916</v>
      </c>
      <c r="F21" s="7">
        <v>5000</v>
      </c>
      <c r="G21" s="7">
        <v>2640</v>
      </c>
      <c r="H21" s="7"/>
      <c r="I21" s="7">
        <v>1</v>
      </c>
      <c r="J21" s="7">
        <v>986688</v>
      </c>
    </row>
    <row r="22" spans="1:10">
      <c r="A22" s="4" t="s">
        <v>505</v>
      </c>
      <c r="B22" s="5" t="s">
        <v>506</v>
      </c>
      <c r="C22" s="7">
        <v>6</v>
      </c>
      <c r="D22" s="7">
        <v>30557</v>
      </c>
      <c r="E22" s="7">
        <v>12916</v>
      </c>
      <c r="F22" s="7">
        <v>5000</v>
      </c>
      <c r="G22" s="7">
        <v>12641</v>
      </c>
      <c r="H22" s="7"/>
      <c r="I22" s="7">
        <v>1</v>
      </c>
      <c r="J22" s="7">
        <v>2200104</v>
      </c>
    </row>
    <row r="23" spans="1:10">
      <c r="A23" s="4" t="s">
        <v>507</v>
      </c>
      <c r="B23" s="5" t="s">
        <v>508</v>
      </c>
      <c r="C23" s="7">
        <v>1</v>
      </c>
      <c r="D23" s="7">
        <v>24347</v>
      </c>
      <c r="E23" s="7">
        <v>13567</v>
      </c>
      <c r="F23" s="7">
        <v>5000</v>
      </c>
      <c r="G23" s="7">
        <v>5780</v>
      </c>
      <c r="H23" s="7"/>
      <c r="I23" s="7">
        <v>1</v>
      </c>
      <c r="J23" s="7">
        <v>292164</v>
      </c>
    </row>
    <row r="24" spans="1:10">
      <c r="A24" s="4" t="s">
        <v>509</v>
      </c>
      <c r="B24" s="5" t="s">
        <v>510</v>
      </c>
      <c r="C24" s="7">
        <v>1</v>
      </c>
      <c r="D24" s="7">
        <v>16281</v>
      </c>
      <c r="E24" s="7">
        <v>11281</v>
      </c>
      <c r="F24" s="7">
        <v>5000</v>
      </c>
      <c r="G24" s="7">
        <v>0</v>
      </c>
      <c r="H24" s="7"/>
      <c r="I24" s="7">
        <v>1</v>
      </c>
      <c r="J24" s="7">
        <v>195372</v>
      </c>
    </row>
    <row r="25" spans="1:10">
      <c r="A25" s="4" t="s">
        <v>511</v>
      </c>
      <c r="B25" s="5" t="s">
        <v>512</v>
      </c>
      <c r="C25" s="7">
        <v>2</v>
      </c>
      <c r="D25" s="7">
        <v>20018</v>
      </c>
      <c r="E25" s="7">
        <v>12418</v>
      </c>
      <c r="F25" s="7">
        <v>5000</v>
      </c>
      <c r="G25" s="7">
        <v>2600</v>
      </c>
      <c r="H25" s="7"/>
      <c r="I25" s="7">
        <v>1</v>
      </c>
      <c r="J25" s="7">
        <v>480432</v>
      </c>
    </row>
    <row r="26" spans="1:10" ht="20.399999999999999">
      <c r="A26" s="4" t="s">
        <v>513</v>
      </c>
      <c r="B26" s="5" t="s">
        <v>514</v>
      </c>
      <c r="C26" s="7">
        <v>1</v>
      </c>
      <c r="D26" s="7">
        <v>16281</v>
      </c>
      <c r="E26" s="7">
        <v>11281</v>
      </c>
      <c r="F26" s="7">
        <v>5000</v>
      </c>
      <c r="G26" s="7">
        <v>0</v>
      </c>
      <c r="H26" s="7"/>
      <c r="I26" s="7">
        <v>1</v>
      </c>
      <c r="J26" s="7">
        <v>195372</v>
      </c>
    </row>
    <row r="27" spans="1:10" ht="20.399999999999999">
      <c r="A27" s="4" t="s">
        <v>515</v>
      </c>
      <c r="B27" s="5" t="s">
        <v>516</v>
      </c>
      <c r="C27" s="7">
        <v>1</v>
      </c>
      <c r="D27" s="7">
        <v>17504</v>
      </c>
      <c r="E27" s="7">
        <v>12504</v>
      </c>
      <c r="F27" s="7">
        <v>5000</v>
      </c>
      <c r="G27" s="7">
        <v>0</v>
      </c>
      <c r="H27" s="7"/>
      <c r="I27" s="7">
        <v>1</v>
      </c>
      <c r="J27" s="7">
        <v>210048</v>
      </c>
    </row>
    <row r="28" spans="1:10" ht="20.399999999999999">
      <c r="A28" s="4" t="s">
        <v>517</v>
      </c>
      <c r="B28" s="5" t="s">
        <v>518</v>
      </c>
      <c r="C28" s="7">
        <v>3</v>
      </c>
      <c r="D28" s="7">
        <v>22472.976999999999</v>
      </c>
      <c r="E28" s="7">
        <v>11281</v>
      </c>
      <c r="F28" s="7">
        <v>10000</v>
      </c>
      <c r="G28" s="7">
        <v>1191.9770000000001</v>
      </c>
      <c r="H28" s="7"/>
      <c r="I28" s="7">
        <v>1</v>
      </c>
      <c r="J28" s="7">
        <v>809027.17</v>
      </c>
    </row>
    <row r="29" spans="1:10" ht="20.399999999999999">
      <c r="A29" s="4" t="s">
        <v>519</v>
      </c>
      <c r="B29" s="5" t="s">
        <v>520</v>
      </c>
      <c r="C29" s="7">
        <v>1</v>
      </c>
      <c r="D29" s="7">
        <v>23281</v>
      </c>
      <c r="E29" s="7">
        <v>11281</v>
      </c>
      <c r="F29" s="7">
        <v>12000</v>
      </c>
      <c r="G29" s="7">
        <v>0</v>
      </c>
      <c r="H29" s="7"/>
      <c r="I29" s="7">
        <v>1</v>
      </c>
      <c r="J29" s="7">
        <v>279372</v>
      </c>
    </row>
    <row r="30" spans="1:10" ht="20.399999999999999">
      <c r="A30" s="4" t="s">
        <v>521</v>
      </c>
      <c r="B30" s="5" t="s">
        <v>522</v>
      </c>
      <c r="C30" s="7">
        <v>1</v>
      </c>
      <c r="D30" s="7">
        <v>16281</v>
      </c>
      <c r="E30" s="7">
        <v>11281</v>
      </c>
      <c r="F30" s="7">
        <v>5000</v>
      </c>
      <c r="G30" s="7">
        <v>0</v>
      </c>
      <c r="H30" s="7"/>
      <c r="I30" s="7">
        <v>1</v>
      </c>
      <c r="J30" s="7">
        <v>195372</v>
      </c>
    </row>
    <row r="31" spans="1:10">
      <c r="A31" s="4" t="s">
        <v>523</v>
      </c>
      <c r="B31" s="5" t="s">
        <v>524</v>
      </c>
      <c r="C31" s="7">
        <v>9</v>
      </c>
      <c r="D31" s="7">
        <v>19911</v>
      </c>
      <c r="E31" s="7">
        <v>8366</v>
      </c>
      <c r="F31" s="7">
        <v>11545</v>
      </c>
      <c r="G31" s="7">
        <v>0</v>
      </c>
      <c r="H31" s="7"/>
      <c r="I31" s="7">
        <v>1</v>
      </c>
      <c r="J31" s="7">
        <v>2150388</v>
      </c>
    </row>
    <row r="32" spans="1:10" ht="20.399999999999999">
      <c r="A32" s="4" t="s">
        <v>525</v>
      </c>
      <c r="B32" s="5" t="s">
        <v>526</v>
      </c>
      <c r="C32" s="7">
        <v>1</v>
      </c>
      <c r="D32" s="7">
        <v>20058</v>
      </c>
      <c r="E32" s="7">
        <v>10207</v>
      </c>
      <c r="F32" s="7">
        <v>9851</v>
      </c>
      <c r="G32" s="7">
        <v>0</v>
      </c>
      <c r="H32" s="7"/>
      <c r="I32" s="7">
        <v>1</v>
      </c>
      <c r="J32" s="7">
        <v>240696</v>
      </c>
    </row>
    <row r="33" spans="1:10">
      <c r="A33" s="4" t="s">
        <v>527</v>
      </c>
      <c r="B33" s="5" t="s">
        <v>528</v>
      </c>
      <c r="C33" s="7">
        <v>2</v>
      </c>
      <c r="D33" s="7">
        <v>19865</v>
      </c>
      <c r="E33" s="7">
        <v>7785</v>
      </c>
      <c r="F33" s="7">
        <v>12080</v>
      </c>
      <c r="G33" s="7">
        <v>0</v>
      </c>
      <c r="H33" s="7"/>
      <c r="I33" s="7">
        <v>1</v>
      </c>
      <c r="J33" s="7">
        <v>476760</v>
      </c>
    </row>
    <row r="34" spans="1:10" ht="20.399999999999999">
      <c r="A34" s="4" t="s">
        <v>529</v>
      </c>
      <c r="B34" s="5" t="s">
        <v>530</v>
      </c>
      <c r="C34" s="7">
        <v>2</v>
      </c>
      <c r="D34" s="7">
        <v>19865</v>
      </c>
      <c r="E34" s="7">
        <v>7785</v>
      </c>
      <c r="F34" s="7">
        <v>12080</v>
      </c>
      <c r="G34" s="7">
        <v>0</v>
      </c>
      <c r="H34" s="7"/>
      <c r="I34" s="7">
        <v>1</v>
      </c>
      <c r="J34" s="7">
        <v>476760</v>
      </c>
    </row>
    <row r="35" spans="1:10" ht="20.399999999999999">
      <c r="A35" s="4" t="s">
        <v>531</v>
      </c>
      <c r="B35" s="5" t="s">
        <v>532</v>
      </c>
      <c r="C35" s="7">
        <v>4</v>
      </c>
      <c r="D35" s="7">
        <v>7818</v>
      </c>
      <c r="E35" s="7">
        <v>7818</v>
      </c>
      <c r="F35" s="7">
        <v>0</v>
      </c>
      <c r="G35" s="7">
        <v>0</v>
      </c>
      <c r="H35" s="7"/>
      <c r="I35" s="7">
        <v>1</v>
      </c>
      <c r="J35" s="7">
        <v>375264</v>
      </c>
    </row>
    <row r="36" spans="1:10">
      <c r="A36" s="4" t="s">
        <v>533</v>
      </c>
      <c r="B36" s="5" t="s">
        <v>534</v>
      </c>
      <c r="C36" s="7">
        <v>1</v>
      </c>
      <c r="D36" s="7">
        <v>8099</v>
      </c>
      <c r="E36" s="7">
        <v>8099</v>
      </c>
      <c r="F36" s="7">
        <v>0</v>
      </c>
      <c r="G36" s="7">
        <v>0</v>
      </c>
      <c r="H36" s="7"/>
      <c r="I36" s="7">
        <v>1</v>
      </c>
      <c r="J36" s="7">
        <v>97188</v>
      </c>
    </row>
    <row r="37" spans="1:10" ht="20.399999999999999">
      <c r="A37" s="4" t="s">
        <v>535</v>
      </c>
      <c r="B37" s="5" t="s">
        <v>536</v>
      </c>
      <c r="C37" s="7">
        <v>1</v>
      </c>
      <c r="D37" s="7">
        <v>10696</v>
      </c>
      <c r="E37" s="7">
        <v>10696</v>
      </c>
      <c r="F37" s="7">
        <v>0</v>
      </c>
      <c r="G37" s="7">
        <v>0</v>
      </c>
      <c r="H37" s="7"/>
      <c r="I37" s="7">
        <v>1</v>
      </c>
      <c r="J37" s="7">
        <v>128352</v>
      </c>
    </row>
    <row r="38" spans="1:10" ht="20.399999999999999">
      <c r="A38" s="4" t="s">
        <v>537</v>
      </c>
      <c r="B38" s="5" t="s">
        <v>538</v>
      </c>
      <c r="C38" s="7">
        <v>1</v>
      </c>
      <c r="D38" s="7">
        <v>13567</v>
      </c>
      <c r="E38" s="7">
        <v>13567</v>
      </c>
      <c r="F38" s="7">
        <v>0</v>
      </c>
      <c r="G38" s="7">
        <v>0</v>
      </c>
      <c r="H38" s="7"/>
      <c r="I38" s="7">
        <v>1</v>
      </c>
      <c r="J38" s="7">
        <v>162804</v>
      </c>
    </row>
    <row r="39" spans="1:10" ht="20.399999999999999">
      <c r="A39" s="4" t="s">
        <v>539</v>
      </c>
      <c r="B39" s="5" t="s">
        <v>540</v>
      </c>
      <c r="C39" s="7">
        <v>1</v>
      </c>
      <c r="D39" s="7">
        <v>9303</v>
      </c>
      <c r="E39" s="7">
        <v>9303</v>
      </c>
      <c r="F39" s="7">
        <v>0</v>
      </c>
      <c r="G39" s="7">
        <v>0</v>
      </c>
      <c r="H39" s="7"/>
      <c r="I39" s="7">
        <v>1</v>
      </c>
      <c r="J39" s="7">
        <v>111636</v>
      </c>
    </row>
    <row r="40" spans="1:10" ht="20.399999999999999">
      <c r="A40" s="4" t="s">
        <v>541</v>
      </c>
      <c r="B40" s="5" t="s">
        <v>542</v>
      </c>
      <c r="C40" s="7">
        <v>1</v>
      </c>
      <c r="D40" s="7">
        <v>10207</v>
      </c>
      <c r="E40" s="7">
        <v>10207</v>
      </c>
      <c r="F40" s="7">
        <v>0</v>
      </c>
      <c r="G40" s="7">
        <v>0</v>
      </c>
      <c r="H40" s="7"/>
      <c r="I40" s="7">
        <v>1</v>
      </c>
      <c r="J40" s="7">
        <v>122484</v>
      </c>
    </row>
    <row r="41" spans="1:10">
      <c r="A41" s="4" t="s">
        <v>543</v>
      </c>
      <c r="B41" s="5" t="s">
        <v>544</v>
      </c>
      <c r="C41" s="7">
        <v>1</v>
      </c>
      <c r="D41" s="7">
        <v>129814</v>
      </c>
      <c r="E41" s="7">
        <v>14814</v>
      </c>
      <c r="F41" s="7">
        <v>15000</v>
      </c>
      <c r="G41" s="7">
        <v>100000</v>
      </c>
      <c r="H41" s="7"/>
      <c r="I41" s="7">
        <v>1</v>
      </c>
      <c r="J41" s="7">
        <v>1557768</v>
      </c>
    </row>
    <row r="42" spans="1:10" ht="25.05" customHeight="1">
      <c r="A42" s="23" t="s">
        <v>545</v>
      </c>
      <c r="B42" s="23"/>
      <c r="C42" s="9" t="s">
        <v>390</v>
      </c>
      <c r="D42" s="9">
        <f>SUBTOTAL(9,D11:D41)</f>
        <v>893190.13399</v>
      </c>
      <c r="E42" s="9" t="s">
        <v>390</v>
      </c>
      <c r="F42" s="9" t="s">
        <v>390</v>
      </c>
      <c r="G42" s="9" t="s">
        <v>390</v>
      </c>
      <c r="H42" s="9" t="s">
        <v>390</v>
      </c>
      <c r="I42" s="9" t="s">
        <v>390</v>
      </c>
      <c r="J42" s="9">
        <f>SUBTOTAL(9,J11:J41)</f>
        <v>28494623.660000004</v>
      </c>
    </row>
    <row r="43" spans="1:10" ht="25.05" customHeight="1"/>
    <row r="44" spans="1:10" ht="25.05" customHeight="1">
      <c r="A44" s="21" t="s">
        <v>475</v>
      </c>
      <c r="B44" s="21"/>
      <c r="C44" s="22" t="s">
        <v>157</v>
      </c>
      <c r="D44" s="22"/>
      <c r="E44" s="22"/>
      <c r="F44" s="22"/>
      <c r="G44" s="22"/>
      <c r="H44" s="22"/>
      <c r="I44" s="22"/>
      <c r="J44" s="22"/>
    </row>
    <row r="45" spans="1:10" ht="25.05" customHeight="1">
      <c r="A45" s="21" t="s">
        <v>476</v>
      </c>
      <c r="B45" s="21"/>
      <c r="C45" s="22" t="s">
        <v>546</v>
      </c>
      <c r="D45" s="22"/>
      <c r="E45" s="22"/>
      <c r="F45" s="22"/>
      <c r="G45" s="22"/>
      <c r="H45" s="22"/>
      <c r="I45" s="22"/>
      <c r="J45" s="22"/>
    </row>
    <row r="46" spans="1:10" ht="25.05" customHeight="1">
      <c r="A46" s="21" t="s">
        <v>478</v>
      </c>
      <c r="B46" s="21"/>
      <c r="C46" s="22" t="s">
        <v>446</v>
      </c>
      <c r="D46" s="22"/>
      <c r="E46" s="22"/>
      <c r="F46" s="22"/>
      <c r="G46" s="22"/>
      <c r="H46" s="22"/>
      <c r="I46" s="22"/>
      <c r="J46" s="22"/>
    </row>
    <row r="47" spans="1:10" ht="25.05" customHeight="1">
      <c r="A47" s="13" t="s">
        <v>479</v>
      </c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25.05" customHeight="1"/>
    <row r="49" spans="1:10" ht="49.95" customHeight="1">
      <c r="A49" s="19" t="s">
        <v>374</v>
      </c>
      <c r="B49" s="19" t="s">
        <v>480</v>
      </c>
      <c r="C49" s="19" t="s">
        <v>481</v>
      </c>
      <c r="D49" s="19" t="s">
        <v>482</v>
      </c>
      <c r="E49" s="19"/>
      <c r="F49" s="19"/>
      <c r="G49" s="19"/>
      <c r="H49" s="19" t="s">
        <v>483</v>
      </c>
      <c r="I49" s="19" t="s">
        <v>484</v>
      </c>
      <c r="J49" s="19" t="s">
        <v>485</v>
      </c>
    </row>
    <row r="50" spans="1:10" ht="49.95" customHeight="1">
      <c r="A50" s="19"/>
      <c r="B50" s="19"/>
      <c r="C50" s="19"/>
      <c r="D50" s="19" t="s">
        <v>486</v>
      </c>
      <c r="E50" s="19" t="s">
        <v>108</v>
      </c>
      <c r="F50" s="19"/>
      <c r="G50" s="19"/>
      <c r="H50" s="19"/>
      <c r="I50" s="19"/>
      <c r="J50" s="19"/>
    </row>
    <row r="51" spans="1:10" ht="49.95" customHeight="1">
      <c r="A51" s="19"/>
      <c r="B51" s="19"/>
      <c r="C51" s="19"/>
      <c r="D51" s="19"/>
      <c r="E51" s="4" t="s">
        <v>487</v>
      </c>
      <c r="F51" s="4" t="s">
        <v>488</v>
      </c>
      <c r="G51" s="4" t="s">
        <v>489</v>
      </c>
      <c r="H51" s="19"/>
      <c r="I51" s="19"/>
      <c r="J51" s="19"/>
    </row>
    <row r="52" spans="1:10" ht="25.05" customHeight="1">
      <c r="A52" s="4" t="s">
        <v>379</v>
      </c>
      <c r="B52" s="4" t="s">
        <v>380</v>
      </c>
      <c r="C52" s="4" t="s">
        <v>381</v>
      </c>
      <c r="D52" s="4" t="s">
        <v>382</v>
      </c>
      <c r="E52" s="4" t="s">
        <v>384</v>
      </c>
      <c r="F52" s="4" t="s">
        <v>385</v>
      </c>
      <c r="G52" s="4" t="s">
        <v>386</v>
      </c>
      <c r="H52" s="4" t="s">
        <v>387</v>
      </c>
      <c r="I52" s="4" t="s">
        <v>490</v>
      </c>
      <c r="J52" s="4" t="s">
        <v>491</v>
      </c>
    </row>
    <row r="53" spans="1:10">
      <c r="A53" s="4" t="s">
        <v>547</v>
      </c>
      <c r="B53" s="5" t="s">
        <v>544</v>
      </c>
      <c r="C53" s="7">
        <v>1</v>
      </c>
      <c r="D53" s="7">
        <v>37750.416669999999</v>
      </c>
      <c r="E53" s="7">
        <v>0</v>
      </c>
      <c r="F53" s="7">
        <v>0</v>
      </c>
      <c r="G53" s="7">
        <v>37750.416669999999</v>
      </c>
      <c r="H53" s="7"/>
      <c r="I53" s="7">
        <v>1</v>
      </c>
      <c r="J53" s="7">
        <v>453005</v>
      </c>
    </row>
    <row r="54" spans="1:10" ht="20.399999999999999">
      <c r="A54" s="4" t="s">
        <v>548</v>
      </c>
      <c r="B54" s="5" t="s">
        <v>549</v>
      </c>
      <c r="C54" s="7">
        <v>2</v>
      </c>
      <c r="D54" s="7">
        <v>10000</v>
      </c>
      <c r="E54" s="7">
        <v>0</v>
      </c>
      <c r="F54" s="7">
        <v>0</v>
      </c>
      <c r="G54" s="7">
        <v>10000</v>
      </c>
      <c r="H54" s="7"/>
      <c r="I54" s="7">
        <v>1</v>
      </c>
      <c r="J54" s="7">
        <v>240000</v>
      </c>
    </row>
    <row r="55" spans="1:10" ht="20.399999999999999">
      <c r="A55" s="4" t="s">
        <v>550</v>
      </c>
      <c r="B55" s="5" t="s">
        <v>493</v>
      </c>
      <c r="C55" s="7">
        <v>1</v>
      </c>
      <c r="D55" s="7">
        <v>10000</v>
      </c>
      <c r="E55" s="7">
        <v>0</v>
      </c>
      <c r="F55" s="7">
        <v>0</v>
      </c>
      <c r="G55" s="7">
        <v>10000</v>
      </c>
      <c r="H55" s="7"/>
      <c r="I55" s="7">
        <v>1</v>
      </c>
      <c r="J55" s="7">
        <v>120000</v>
      </c>
    </row>
    <row r="56" spans="1:10" ht="20.399999999999999">
      <c r="A56" s="4" t="s">
        <v>551</v>
      </c>
      <c r="B56" s="5" t="s">
        <v>494</v>
      </c>
      <c r="C56" s="7">
        <v>1</v>
      </c>
      <c r="D56" s="7">
        <v>10000</v>
      </c>
      <c r="E56" s="7">
        <v>0</v>
      </c>
      <c r="F56" s="7">
        <v>0</v>
      </c>
      <c r="G56" s="7">
        <v>10000</v>
      </c>
      <c r="H56" s="7"/>
      <c r="I56" s="7">
        <v>1</v>
      </c>
      <c r="J56" s="7">
        <v>120000</v>
      </c>
    </row>
    <row r="57" spans="1:10">
      <c r="A57" s="4" t="s">
        <v>552</v>
      </c>
      <c r="B57" s="5" t="s">
        <v>499</v>
      </c>
      <c r="C57" s="7">
        <v>1</v>
      </c>
      <c r="D57" s="7">
        <v>10000</v>
      </c>
      <c r="E57" s="7">
        <v>0</v>
      </c>
      <c r="F57" s="7">
        <v>0</v>
      </c>
      <c r="G57" s="7">
        <v>10000</v>
      </c>
      <c r="H57" s="7"/>
      <c r="I57" s="7">
        <v>1</v>
      </c>
      <c r="J57" s="7">
        <v>120000</v>
      </c>
    </row>
    <row r="58" spans="1:10" ht="20.399999999999999">
      <c r="A58" s="4" t="s">
        <v>553</v>
      </c>
      <c r="B58" s="5" t="s">
        <v>522</v>
      </c>
      <c r="C58" s="7">
        <v>1</v>
      </c>
      <c r="D58" s="7">
        <v>6666.6666699999996</v>
      </c>
      <c r="E58" s="7">
        <v>0</v>
      </c>
      <c r="F58" s="7">
        <v>0</v>
      </c>
      <c r="G58" s="7">
        <v>6666.6666699999996</v>
      </c>
      <c r="H58" s="7"/>
      <c r="I58" s="7">
        <v>1</v>
      </c>
      <c r="J58" s="7">
        <v>80000</v>
      </c>
    </row>
    <row r="59" spans="1:10" ht="25.05" customHeight="1">
      <c r="A59" s="23" t="s">
        <v>545</v>
      </c>
      <c r="B59" s="23"/>
      <c r="C59" s="9" t="s">
        <v>390</v>
      </c>
      <c r="D59" s="9">
        <f>SUBTOTAL(9,D53:D58)</f>
        <v>84417.083340000012</v>
      </c>
      <c r="E59" s="9" t="s">
        <v>390</v>
      </c>
      <c r="F59" s="9" t="s">
        <v>390</v>
      </c>
      <c r="G59" s="9" t="s">
        <v>390</v>
      </c>
      <c r="H59" s="9" t="s">
        <v>390</v>
      </c>
      <c r="I59" s="9" t="s">
        <v>390</v>
      </c>
      <c r="J59" s="9">
        <f>SUBTOTAL(9,J53:J58)</f>
        <v>1133005</v>
      </c>
    </row>
    <row r="60" spans="1:10" ht="25.05" customHeight="1"/>
    <row r="61" spans="1:10" ht="25.05" customHeight="1">
      <c r="A61" s="21" t="s">
        <v>475</v>
      </c>
      <c r="B61" s="21"/>
      <c r="C61" s="22" t="s">
        <v>157</v>
      </c>
      <c r="D61" s="22"/>
      <c r="E61" s="22"/>
      <c r="F61" s="22"/>
      <c r="G61" s="22"/>
      <c r="H61" s="22"/>
      <c r="I61" s="22"/>
      <c r="J61" s="22"/>
    </row>
    <row r="62" spans="1:10" ht="25.05" customHeight="1">
      <c r="A62" s="21" t="s">
        <v>476</v>
      </c>
      <c r="B62" s="21"/>
      <c r="C62" s="22" t="s">
        <v>477</v>
      </c>
      <c r="D62" s="22"/>
      <c r="E62" s="22"/>
      <c r="F62" s="22"/>
      <c r="G62" s="22"/>
      <c r="H62" s="22"/>
      <c r="I62" s="22"/>
      <c r="J62" s="22"/>
    </row>
    <row r="63" spans="1:10" ht="25.05" customHeight="1">
      <c r="A63" s="21" t="s">
        <v>478</v>
      </c>
      <c r="B63" s="21"/>
      <c r="C63" s="22" t="s">
        <v>449</v>
      </c>
      <c r="D63" s="22"/>
      <c r="E63" s="22"/>
      <c r="F63" s="22"/>
      <c r="G63" s="22"/>
      <c r="H63" s="22"/>
      <c r="I63" s="22"/>
      <c r="J63" s="22"/>
    </row>
    <row r="64" spans="1:10" ht="25.05" customHeight="1">
      <c r="A64" s="13" t="s">
        <v>479</v>
      </c>
      <c r="B64" s="13"/>
      <c r="C64" s="13"/>
      <c r="D64" s="13"/>
      <c r="E64" s="13"/>
      <c r="F64" s="13"/>
      <c r="G64" s="13"/>
      <c r="H64" s="13"/>
      <c r="I64" s="13"/>
      <c r="J64" s="13"/>
    </row>
    <row r="65" spans="1:10" ht="25.05" customHeight="1"/>
    <row r="66" spans="1:10" ht="49.95" customHeight="1">
      <c r="A66" s="19" t="s">
        <v>374</v>
      </c>
      <c r="B66" s="19" t="s">
        <v>480</v>
      </c>
      <c r="C66" s="19" t="s">
        <v>481</v>
      </c>
      <c r="D66" s="19" t="s">
        <v>482</v>
      </c>
      <c r="E66" s="19"/>
      <c r="F66" s="19"/>
      <c r="G66" s="19"/>
      <c r="H66" s="19" t="s">
        <v>483</v>
      </c>
      <c r="I66" s="19" t="s">
        <v>484</v>
      </c>
      <c r="J66" s="19" t="s">
        <v>485</v>
      </c>
    </row>
    <row r="67" spans="1:10" ht="49.95" customHeight="1">
      <c r="A67" s="19"/>
      <c r="B67" s="19"/>
      <c r="C67" s="19"/>
      <c r="D67" s="19" t="s">
        <v>486</v>
      </c>
      <c r="E67" s="19" t="s">
        <v>108</v>
      </c>
      <c r="F67" s="19"/>
      <c r="G67" s="19"/>
      <c r="H67" s="19"/>
      <c r="I67" s="19"/>
      <c r="J67" s="19"/>
    </row>
    <row r="68" spans="1:10" ht="49.95" customHeight="1">
      <c r="A68" s="19"/>
      <c r="B68" s="19"/>
      <c r="C68" s="19"/>
      <c r="D68" s="19"/>
      <c r="E68" s="4" t="s">
        <v>487</v>
      </c>
      <c r="F68" s="4" t="s">
        <v>488</v>
      </c>
      <c r="G68" s="4" t="s">
        <v>489</v>
      </c>
      <c r="H68" s="19"/>
      <c r="I68" s="19"/>
      <c r="J68" s="19"/>
    </row>
    <row r="69" spans="1:10" ht="25.05" customHeight="1">
      <c r="A69" s="4" t="s">
        <v>379</v>
      </c>
      <c r="B69" s="4" t="s">
        <v>380</v>
      </c>
      <c r="C69" s="4" t="s">
        <v>381</v>
      </c>
      <c r="D69" s="4" t="s">
        <v>382</v>
      </c>
      <c r="E69" s="4" t="s">
        <v>384</v>
      </c>
      <c r="F69" s="4" t="s">
        <v>385</v>
      </c>
      <c r="G69" s="4" t="s">
        <v>386</v>
      </c>
      <c r="H69" s="4" t="s">
        <v>387</v>
      </c>
      <c r="I69" s="4" t="s">
        <v>490</v>
      </c>
      <c r="J69" s="4" t="s">
        <v>491</v>
      </c>
    </row>
    <row r="70" spans="1:10" ht="20.399999999999999">
      <c r="A70" s="4" t="s">
        <v>380</v>
      </c>
      <c r="B70" s="5" t="s">
        <v>492</v>
      </c>
      <c r="C70" s="7">
        <v>2</v>
      </c>
      <c r="D70" s="7">
        <v>47759</v>
      </c>
      <c r="E70" s="7">
        <v>12759</v>
      </c>
      <c r="F70" s="7">
        <v>15000</v>
      </c>
      <c r="G70" s="7">
        <v>20000</v>
      </c>
      <c r="H70" s="7"/>
      <c r="I70" s="7">
        <v>1</v>
      </c>
      <c r="J70" s="7">
        <v>1146216</v>
      </c>
    </row>
    <row r="71" spans="1:10" ht="20.399999999999999">
      <c r="A71" s="4" t="s">
        <v>381</v>
      </c>
      <c r="B71" s="5" t="s">
        <v>493</v>
      </c>
      <c r="C71" s="7">
        <v>1</v>
      </c>
      <c r="D71" s="7">
        <v>80035</v>
      </c>
      <c r="E71" s="7">
        <v>12759</v>
      </c>
      <c r="F71" s="7">
        <v>26276</v>
      </c>
      <c r="G71" s="7">
        <v>41000</v>
      </c>
      <c r="H71" s="7"/>
      <c r="I71" s="7">
        <v>1</v>
      </c>
      <c r="J71" s="7">
        <v>960420</v>
      </c>
    </row>
    <row r="72" spans="1:10" ht="20.399999999999999">
      <c r="A72" s="4" t="s">
        <v>382</v>
      </c>
      <c r="B72" s="5" t="s">
        <v>494</v>
      </c>
      <c r="C72" s="7">
        <v>1</v>
      </c>
      <c r="D72" s="7">
        <v>47669</v>
      </c>
      <c r="E72" s="7">
        <v>12759</v>
      </c>
      <c r="F72" s="7">
        <v>23000</v>
      </c>
      <c r="G72" s="7">
        <v>11910</v>
      </c>
      <c r="H72" s="7"/>
      <c r="I72" s="7">
        <v>1</v>
      </c>
      <c r="J72" s="7">
        <v>572028</v>
      </c>
    </row>
    <row r="73" spans="1:10" ht="20.399999999999999">
      <c r="A73" s="4" t="s">
        <v>384</v>
      </c>
      <c r="B73" s="5" t="s">
        <v>495</v>
      </c>
      <c r="C73" s="7">
        <v>2</v>
      </c>
      <c r="D73" s="7">
        <v>50000</v>
      </c>
      <c r="E73" s="7">
        <v>11728</v>
      </c>
      <c r="F73" s="7">
        <v>20380</v>
      </c>
      <c r="G73" s="7">
        <v>17892</v>
      </c>
      <c r="H73" s="7"/>
      <c r="I73" s="7">
        <v>1</v>
      </c>
      <c r="J73" s="7">
        <v>1200000</v>
      </c>
    </row>
    <row r="74" spans="1:10" ht="20.399999999999999">
      <c r="A74" s="4" t="s">
        <v>385</v>
      </c>
      <c r="B74" s="5" t="s">
        <v>496</v>
      </c>
      <c r="C74" s="7">
        <v>1</v>
      </c>
      <c r="D74" s="7">
        <v>15795</v>
      </c>
      <c r="E74" s="7">
        <v>10795</v>
      </c>
      <c r="F74" s="7">
        <v>5000</v>
      </c>
      <c r="G74" s="7">
        <v>0</v>
      </c>
      <c r="H74" s="7"/>
      <c r="I74" s="7">
        <v>1</v>
      </c>
      <c r="J74" s="7">
        <v>189540</v>
      </c>
    </row>
    <row r="75" spans="1:10" ht="20.399999999999999">
      <c r="A75" s="4" t="s">
        <v>386</v>
      </c>
      <c r="B75" s="5" t="s">
        <v>497</v>
      </c>
      <c r="C75" s="7">
        <v>1</v>
      </c>
      <c r="D75" s="7">
        <v>13829</v>
      </c>
      <c r="E75" s="7">
        <v>9329</v>
      </c>
      <c r="F75" s="7">
        <v>4500</v>
      </c>
      <c r="G75" s="7">
        <v>0</v>
      </c>
      <c r="H75" s="7"/>
      <c r="I75" s="7">
        <v>1</v>
      </c>
      <c r="J75" s="7">
        <v>165948</v>
      </c>
    </row>
    <row r="76" spans="1:10" ht="20.399999999999999">
      <c r="A76" s="4" t="s">
        <v>387</v>
      </c>
      <c r="B76" s="5" t="s">
        <v>498</v>
      </c>
      <c r="C76" s="7">
        <v>2</v>
      </c>
      <c r="D76" s="7">
        <v>17795</v>
      </c>
      <c r="E76" s="7">
        <v>10795</v>
      </c>
      <c r="F76" s="7">
        <v>7000</v>
      </c>
      <c r="G76" s="7">
        <v>0</v>
      </c>
      <c r="H76" s="7"/>
      <c r="I76" s="7">
        <v>1</v>
      </c>
      <c r="J76" s="7">
        <v>427080</v>
      </c>
    </row>
    <row r="77" spans="1:10">
      <c r="A77" s="4" t="s">
        <v>490</v>
      </c>
      <c r="B77" s="5" t="s">
        <v>499</v>
      </c>
      <c r="C77" s="7">
        <v>1</v>
      </c>
      <c r="D77" s="7">
        <v>48430</v>
      </c>
      <c r="E77" s="7">
        <v>13480</v>
      </c>
      <c r="F77" s="7">
        <v>12500</v>
      </c>
      <c r="G77" s="7">
        <v>22450</v>
      </c>
      <c r="H77" s="7"/>
      <c r="I77" s="7">
        <v>1</v>
      </c>
      <c r="J77" s="7">
        <v>581160</v>
      </c>
    </row>
    <row r="78" spans="1:10">
      <c r="A78" s="4" t="s">
        <v>491</v>
      </c>
      <c r="B78" s="5" t="s">
        <v>500</v>
      </c>
      <c r="C78" s="7">
        <v>8</v>
      </c>
      <c r="D78" s="7">
        <v>44982</v>
      </c>
      <c r="E78" s="7">
        <v>12982</v>
      </c>
      <c r="F78" s="7">
        <v>10000</v>
      </c>
      <c r="G78" s="7">
        <v>22000</v>
      </c>
      <c r="H78" s="7"/>
      <c r="I78" s="7">
        <v>1</v>
      </c>
      <c r="J78" s="7">
        <v>4318272</v>
      </c>
    </row>
    <row r="79" spans="1:10">
      <c r="A79" s="4" t="s">
        <v>501</v>
      </c>
      <c r="B79" s="5" t="s">
        <v>502</v>
      </c>
      <c r="C79" s="7">
        <v>13</v>
      </c>
      <c r="D79" s="7">
        <v>57250.088649999998</v>
      </c>
      <c r="E79" s="7">
        <v>13480</v>
      </c>
      <c r="F79" s="7">
        <v>10000</v>
      </c>
      <c r="G79" s="7">
        <v>33770.088649999998</v>
      </c>
      <c r="H79" s="7"/>
      <c r="I79" s="7">
        <v>1</v>
      </c>
      <c r="J79" s="7">
        <v>8931013.8300000001</v>
      </c>
    </row>
    <row r="80" spans="1:10">
      <c r="A80" s="4" t="s">
        <v>503</v>
      </c>
      <c r="B80" s="5" t="s">
        <v>504</v>
      </c>
      <c r="C80" s="7">
        <v>4</v>
      </c>
      <c r="D80" s="7">
        <v>19999</v>
      </c>
      <c r="E80" s="7">
        <v>12359</v>
      </c>
      <c r="F80" s="7">
        <v>5000</v>
      </c>
      <c r="G80" s="7">
        <v>2640</v>
      </c>
      <c r="H80" s="7"/>
      <c r="I80" s="7">
        <v>1</v>
      </c>
      <c r="J80" s="7">
        <v>959952</v>
      </c>
    </row>
    <row r="81" spans="1:10">
      <c r="A81" s="4" t="s">
        <v>505</v>
      </c>
      <c r="B81" s="5" t="s">
        <v>506</v>
      </c>
      <c r="C81" s="7">
        <v>6</v>
      </c>
      <c r="D81" s="7">
        <v>30000</v>
      </c>
      <c r="E81" s="7">
        <v>12359</v>
      </c>
      <c r="F81" s="7">
        <v>5000</v>
      </c>
      <c r="G81" s="7">
        <v>12641</v>
      </c>
      <c r="H81" s="7"/>
      <c r="I81" s="7">
        <v>1</v>
      </c>
      <c r="J81" s="7">
        <v>2160000</v>
      </c>
    </row>
    <row r="82" spans="1:10">
      <c r="A82" s="4" t="s">
        <v>507</v>
      </c>
      <c r="B82" s="5" t="s">
        <v>508</v>
      </c>
      <c r="C82" s="7">
        <v>1</v>
      </c>
      <c r="D82" s="7">
        <v>23762</v>
      </c>
      <c r="E82" s="7">
        <v>12982</v>
      </c>
      <c r="F82" s="7">
        <v>5000</v>
      </c>
      <c r="G82" s="7">
        <v>5780</v>
      </c>
      <c r="H82" s="7"/>
      <c r="I82" s="7">
        <v>1</v>
      </c>
      <c r="J82" s="7">
        <v>285144</v>
      </c>
    </row>
    <row r="83" spans="1:10">
      <c r="A83" s="4" t="s">
        <v>509</v>
      </c>
      <c r="B83" s="5" t="s">
        <v>510</v>
      </c>
      <c r="C83" s="7">
        <v>1</v>
      </c>
      <c r="D83" s="7">
        <v>15795</v>
      </c>
      <c r="E83" s="7">
        <v>10795</v>
      </c>
      <c r="F83" s="7">
        <v>5000</v>
      </c>
      <c r="G83" s="7">
        <v>0</v>
      </c>
      <c r="H83" s="7"/>
      <c r="I83" s="7">
        <v>1</v>
      </c>
      <c r="J83" s="7">
        <v>189540</v>
      </c>
    </row>
    <row r="84" spans="1:10">
      <c r="A84" s="4" t="s">
        <v>511</v>
      </c>
      <c r="B84" s="5" t="s">
        <v>512</v>
      </c>
      <c r="C84" s="7">
        <v>2</v>
      </c>
      <c r="D84" s="7">
        <v>19483</v>
      </c>
      <c r="E84" s="7">
        <v>11883</v>
      </c>
      <c r="F84" s="7">
        <v>5000</v>
      </c>
      <c r="G84" s="7">
        <v>2600</v>
      </c>
      <c r="H84" s="7"/>
      <c r="I84" s="7">
        <v>1</v>
      </c>
      <c r="J84" s="7">
        <v>467592</v>
      </c>
    </row>
    <row r="85" spans="1:10" ht="20.399999999999999">
      <c r="A85" s="4" t="s">
        <v>513</v>
      </c>
      <c r="B85" s="5" t="s">
        <v>514</v>
      </c>
      <c r="C85" s="7">
        <v>1</v>
      </c>
      <c r="D85" s="7">
        <v>15795</v>
      </c>
      <c r="E85" s="7">
        <v>10795</v>
      </c>
      <c r="F85" s="7">
        <v>5000</v>
      </c>
      <c r="G85" s="7">
        <v>0</v>
      </c>
      <c r="H85" s="7"/>
      <c r="I85" s="7">
        <v>1</v>
      </c>
      <c r="J85" s="7">
        <v>189540</v>
      </c>
    </row>
    <row r="86" spans="1:10" ht="20.399999999999999">
      <c r="A86" s="4" t="s">
        <v>515</v>
      </c>
      <c r="B86" s="5" t="s">
        <v>516</v>
      </c>
      <c r="C86" s="7">
        <v>1</v>
      </c>
      <c r="D86" s="7">
        <v>16965</v>
      </c>
      <c r="E86" s="7">
        <v>11965</v>
      </c>
      <c r="F86" s="7">
        <v>5000</v>
      </c>
      <c r="G86" s="7">
        <v>0</v>
      </c>
      <c r="H86" s="7"/>
      <c r="I86" s="7">
        <v>1</v>
      </c>
      <c r="J86" s="7">
        <v>203580</v>
      </c>
    </row>
    <row r="87" spans="1:10" ht="20.399999999999999">
      <c r="A87" s="4" t="s">
        <v>517</v>
      </c>
      <c r="B87" s="5" t="s">
        <v>518</v>
      </c>
      <c r="C87" s="7">
        <v>3</v>
      </c>
      <c r="D87" s="7">
        <v>21986.976999999999</v>
      </c>
      <c r="E87" s="7">
        <v>10795</v>
      </c>
      <c r="F87" s="7">
        <v>10000</v>
      </c>
      <c r="G87" s="7">
        <v>1191.9770000000001</v>
      </c>
      <c r="H87" s="7"/>
      <c r="I87" s="7">
        <v>1</v>
      </c>
      <c r="J87" s="7">
        <v>791531.17</v>
      </c>
    </row>
    <row r="88" spans="1:10" ht="20.399999999999999">
      <c r="A88" s="4" t="s">
        <v>519</v>
      </c>
      <c r="B88" s="5" t="s">
        <v>520</v>
      </c>
      <c r="C88" s="7">
        <v>1</v>
      </c>
      <c r="D88" s="7">
        <v>22795</v>
      </c>
      <c r="E88" s="7">
        <v>10795</v>
      </c>
      <c r="F88" s="7">
        <v>12000</v>
      </c>
      <c r="G88" s="7">
        <v>0</v>
      </c>
      <c r="H88" s="7"/>
      <c r="I88" s="7">
        <v>1</v>
      </c>
      <c r="J88" s="7">
        <v>273540</v>
      </c>
    </row>
    <row r="89" spans="1:10" ht="20.399999999999999">
      <c r="A89" s="4" t="s">
        <v>521</v>
      </c>
      <c r="B89" s="5" t="s">
        <v>522</v>
      </c>
      <c r="C89" s="7">
        <v>1</v>
      </c>
      <c r="D89" s="7">
        <v>15795</v>
      </c>
      <c r="E89" s="7">
        <v>10795</v>
      </c>
      <c r="F89" s="7">
        <v>5000</v>
      </c>
      <c r="G89" s="7">
        <v>0</v>
      </c>
      <c r="H89" s="7"/>
      <c r="I89" s="7">
        <v>1</v>
      </c>
      <c r="J89" s="7">
        <v>189540</v>
      </c>
    </row>
    <row r="90" spans="1:10">
      <c r="A90" s="4" t="s">
        <v>523</v>
      </c>
      <c r="B90" s="5" t="s">
        <v>524</v>
      </c>
      <c r="C90" s="7">
        <v>9</v>
      </c>
      <c r="D90" s="7">
        <v>19550</v>
      </c>
      <c r="E90" s="7">
        <v>8005</v>
      </c>
      <c r="F90" s="7">
        <v>11545</v>
      </c>
      <c r="G90" s="7">
        <v>0</v>
      </c>
      <c r="H90" s="7"/>
      <c r="I90" s="7">
        <v>1</v>
      </c>
      <c r="J90" s="7">
        <v>2111400</v>
      </c>
    </row>
    <row r="91" spans="1:10" ht="20.399999999999999">
      <c r="A91" s="4" t="s">
        <v>525</v>
      </c>
      <c r="B91" s="5" t="s">
        <v>526</v>
      </c>
      <c r="C91" s="7">
        <v>1</v>
      </c>
      <c r="D91" s="7">
        <v>19618</v>
      </c>
      <c r="E91" s="7">
        <v>9767</v>
      </c>
      <c r="F91" s="7">
        <v>9851</v>
      </c>
      <c r="G91" s="7">
        <v>0</v>
      </c>
      <c r="H91" s="7"/>
      <c r="I91" s="7">
        <v>1</v>
      </c>
      <c r="J91" s="7">
        <v>235416</v>
      </c>
    </row>
    <row r="92" spans="1:10">
      <c r="A92" s="4" t="s">
        <v>527</v>
      </c>
      <c r="B92" s="5" t="s">
        <v>528</v>
      </c>
      <c r="C92" s="7">
        <v>2</v>
      </c>
      <c r="D92" s="7">
        <v>19529</v>
      </c>
      <c r="E92" s="7">
        <v>7449</v>
      </c>
      <c r="F92" s="7">
        <v>12080</v>
      </c>
      <c r="G92" s="7">
        <v>0</v>
      </c>
      <c r="H92" s="7"/>
      <c r="I92" s="7">
        <v>1</v>
      </c>
      <c r="J92" s="7">
        <v>468696</v>
      </c>
    </row>
    <row r="93" spans="1:10" ht="20.399999999999999">
      <c r="A93" s="4" t="s">
        <v>529</v>
      </c>
      <c r="B93" s="5" t="s">
        <v>530</v>
      </c>
      <c r="C93" s="7">
        <v>2</v>
      </c>
      <c r="D93" s="7">
        <v>19529</v>
      </c>
      <c r="E93" s="7">
        <v>7449</v>
      </c>
      <c r="F93" s="7">
        <v>12080</v>
      </c>
      <c r="G93" s="7">
        <v>0</v>
      </c>
      <c r="H93" s="7"/>
      <c r="I93" s="7">
        <v>1</v>
      </c>
      <c r="J93" s="7">
        <v>468696</v>
      </c>
    </row>
    <row r="94" spans="1:10" ht="20.399999999999999">
      <c r="A94" s="4" t="s">
        <v>531</v>
      </c>
      <c r="B94" s="5" t="s">
        <v>532</v>
      </c>
      <c r="C94" s="7">
        <v>4</v>
      </c>
      <c r="D94" s="7">
        <v>7481</v>
      </c>
      <c r="E94" s="7">
        <v>7481</v>
      </c>
      <c r="F94" s="7">
        <v>0</v>
      </c>
      <c r="G94" s="7">
        <v>0</v>
      </c>
      <c r="H94" s="7"/>
      <c r="I94" s="7">
        <v>1</v>
      </c>
      <c r="J94" s="7">
        <v>359088</v>
      </c>
    </row>
    <row r="95" spans="1:10">
      <c r="A95" s="4" t="s">
        <v>533</v>
      </c>
      <c r="B95" s="5" t="s">
        <v>534</v>
      </c>
      <c r="C95" s="7">
        <v>1</v>
      </c>
      <c r="D95" s="7">
        <v>7750</v>
      </c>
      <c r="E95" s="7">
        <v>7750</v>
      </c>
      <c r="F95" s="7">
        <v>0</v>
      </c>
      <c r="G95" s="7">
        <v>0</v>
      </c>
      <c r="H95" s="7"/>
      <c r="I95" s="7">
        <v>1</v>
      </c>
      <c r="J95" s="7">
        <v>93000</v>
      </c>
    </row>
    <row r="96" spans="1:10" ht="20.399999999999999">
      <c r="A96" s="4" t="s">
        <v>535</v>
      </c>
      <c r="B96" s="5" t="s">
        <v>536</v>
      </c>
      <c r="C96" s="7">
        <v>1</v>
      </c>
      <c r="D96" s="7">
        <v>10235</v>
      </c>
      <c r="E96" s="7">
        <v>10235</v>
      </c>
      <c r="F96" s="7">
        <v>0</v>
      </c>
      <c r="G96" s="7">
        <v>0</v>
      </c>
      <c r="H96" s="7"/>
      <c r="I96" s="7">
        <v>1</v>
      </c>
      <c r="J96" s="7">
        <v>122820</v>
      </c>
    </row>
    <row r="97" spans="1:10" ht="20.399999999999999">
      <c r="A97" s="4" t="s">
        <v>537</v>
      </c>
      <c r="B97" s="5" t="s">
        <v>538</v>
      </c>
      <c r="C97" s="7">
        <v>1</v>
      </c>
      <c r="D97" s="7">
        <v>12982</v>
      </c>
      <c r="E97" s="7">
        <v>12982</v>
      </c>
      <c r="F97" s="7">
        <v>0</v>
      </c>
      <c r="G97" s="7">
        <v>0</v>
      </c>
      <c r="H97" s="7"/>
      <c r="I97" s="7">
        <v>1</v>
      </c>
      <c r="J97" s="7">
        <v>155784</v>
      </c>
    </row>
    <row r="98" spans="1:10" ht="20.399999999999999">
      <c r="A98" s="4" t="s">
        <v>539</v>
      </c>
      <c r="B98" s="5" t="s">
        <v>540</v>
      </c>
      <c r="C98" s="7">
        <v>1</v>
      </c>
      <c r="D98" s="7">
        <v>8902</v>
      </c>
      <c r="E98" s="7">
        <v>8902</v>
      </c>
      <c r="F98" s="7">
        <v>0</v>
      </c>
      <c r="G98" s="7">
        <v>0</v>
      </c>
      <c r="H98" s="7"/>
      <c r="I98" s="7">
        <v>1</v>
      </c>
      <c r="J98" s="7">
        <v>106824</v>
      </c>
    </row>
    <row r="99" spans="1:10" ht="20.399999999999999">
      <c r="A99" s="4" t="s">
        <v>541</v>
      </c>
      <c r="B99" s="5" t="s">
        <v>542</v>
      </c>
      <c r="C99" s="7">
        <v>1</v>
      </c>
      <c r="D99" s="7">
        <v>9767</v>
      </c>
      <c r="E99" s="7">
        <v>9767</v>
      </c>
      <c r="F99" s="7">
        <v>0</v>
      </c>
      <c r="G99" s="7">
        <v>0</v>
      </c>
      <c r="H99" s="7"/>
      <c r="I99" s="7">
        <v>1</v>
      </c>
      <c r="J99" s="7">
        <v>117204</v>
      </c>
    </row>
    <row r="100" spans="1:10">
      <c r="A100" s="4" t="s">
        <v>543</v>
      </c>
      <c r="B100" s="5" t="s">
        <v>544</v>
      </c>
      <c r="C100" s="7">
        <v>1</v>
      </c>
      <c r="D100" s="7">
        <v>99999</v>
      </c>
      <c r="E100" s="7">
        <v>14175</v>
      </c>
      <c r="F100" s="7">
        <v>15000</v>
      </c>
      <c r="G100" s="7">
        <v>70824</v>
      </c>
      <c r="H100" s="7"/>
      <c r="I100" s="7">
        <v>1</v>
      </c>
      <c r="J100" s="7">
        <v>1199988</v>
      </c>
    </row>
    <row r="101" spans="1:10" ht="25.05" customHeight="1">
      <c r="A101" s="23" t="s">
        <v>545</v>
      </c>
      <c r="B101" s="23"/>
      <c r="C101" s="9" t="s">
        <v>390</v>
      </c>
      <c r="D101" s="9">
        <f>SUBTOTAL(9,D70:D100)</f>
        <v>861262.06565</v>
      </c>
      <c r="E101" s="9" t="s">
        <v>390</v>
      </c>
      <c r="F101" s="9" t="s">
        <v>390</v>
      </c>
      <c r="G101" s="9" t="s">
        <v>390</v>
      </c>
      <c r="H101" s="9" t="s">
        <v>390</v>
      </c>
      <c r="I101" s="9" t="s">
        <v>390</v>
      </c>
      <c r="J101" s="9">
        <f>SUBTOTAL(9,J70:J100)</f>
        <v>29640553</v>
      </c>
    </row>
    <row r="102" spans="1:10" ht="25.05" customHeight="1"/>
    <row r="103" spans="1:10" ht="25.05" customHeight="1">
      <c r="A103" s="21" t="s">
        <v>475</v>
      </c>
      <c r="B103" s="21"/>
      <c r="C103" s="22" t="s">
        <v>157</v>
      </c>
      <c r="D103" s="22"/>
      <c r="E103" s="22"/>
      <c r="F103" s="22"/>
      <c r="G103" s="22"/>
      <c r="H103" s="22"/>
      <c r="I103" s="22"/>
      <c r="J103" s="22"/>
    </row>
    <row r="104" spans="1:10" ht="25.05" customHeight="1">
      <c r="A104" s="21" t="s">
        <v>476</v>
      </c>
      <c r="B104" s="21"/>
      <c r="C104" s="22" t="s">
        <v>546</v>
      </c>
      <c r="D104" s="22"/>
      <c r="E104" s="22"/>
      <c r="F104" s="22"/>
      <c r="G104" s="22"/>
      <c r="H104" s="22"/>
      <c r="I104" s="22"/>
      <c r="J104" s="22"/>
    </row>
    <row r="105" spans="1:10" ht="25.05" customHeight="1">
      <c r="A105" s="21" t="s">
        <v>478</v>
      </c>
      <c r="B105" s="21"/>
      <c r="C105" s="22" t="s">
        <v>449</v>
      </c>
      <c r="D105" s="22"/>
      <c r="E105" s="22"/>
      <c r="F105" s="22"/>
      <c r="G105" s="22"/>
      <c r="H105" s="22"/>
      <c r="I105" s="22"/>
      <c r="J105" s="22"/>
    </row>
    <row r="106" spans="1:10" ht="25.05" customHeight="1">
      <c r="A106" s="13" t="s">
        <v>479</v>
      </c>
      <c r="B106" s="13"/>
      <c r="C106" s="13"/>
      <c r="D106" s="13"/>
      <c r="E106" s="13"/>
      <c r="F106" s="13"/>
      <c r="G106" s="13"/>
      <c r="H106" s="13"/>
      <c r="I106" s="13"/>
      <c r="J106" s="13"/>
    </row>
    <row r="107" spans="1:10" ht="25.05" customHeight="1"/>
    <row r="108" spans="1:10" ht="49.95" customHeight="1">
      <c r="A108" s="19" t="s">
        <v>374</v>
      </c>
      <c r="B108" s="19" t="s">
        <v>480</v>
      </c>
      <c r="C108" s="19" t="s">
        <v>481</v>
      </c>
      <c r="D108" s="19" t="s">
        <v>482</v>
      </c>
      <c r="E108" s="19"/>
      <c r="F108" s="19"/>
      <c r="G108" s="19"/>
      <c r="H108" s="19" t="s">
        <v>483</v>
      </c>
      <c r="I108" s="19" t="s">
        <v>484</v>
      </c>
      <c r="J108" s="19" t="s">
        <v>485</v>
      </c>
    </row>
    <row r="109" spans="1:10" ht="49.95" customHeight="1">
      <c r="A109" s="19"/>
      <c r="B109" s="19"/>
      <c r="C109" s="19"/>
      <c r="D109" s="19" t="s">
        <v>486</v>
      </c>
      <c r="E109" s="19" t="s">
        <v>108</v>
      </c>
      <c r="F109" s="19"/>
      <c r="G109" s="19"/>
      <c r="H109" s="19"/>
      <c r="I109" s="19"/>
      <c r="J109" s="19"/>
    </row>
    <row r="110" spans="1:10" ht="49.95" customHeight="1">
      <c r="A110" s="19"/>
      <c r="B110" s="19"/>
      <c r="C110" s="19"/>
      <c r="D110" s="19"/>
      <c r="E110" s="4" t="s">
        <v>487</v>
      </c>
      <c r="F110" s="4" t="s">
        <v>488</v>
      </c>
      <c r="G110" s="4" t="s">
        <v>489</v>
      </c>
      <c r="H110" s="19"/>
      <c r="I110" s="19"/>
      <c r="J110" s="19"/>
    </row>
    <row r="111" spans="1:10" ht="25.05" customHeight="1">
      <c r="A111" s="4" t="s">
        <v>379</v>
      </c>
      <c r="B111" s="4" t="s">
        <v>380</v>
      </c>
      <c r="C111" s="4" t="s">
        <v>381</v>
      </c>
      <c r="D111" s="4" t="s">
        <v>382</v>
      </c>
      <c r="E111" s="4" t="s">
        <v>384</v>
      </c>
      <c r="F111" s="4" t="s">
        <v>385</v>
      </c>
      <c r="G111" s="4" t="s">
        <v>386</v>
      </c>
      <c r="H111" s="4" t="s">
        <v>387</v>
      </c>
      <c r="I111" s="4" t="s">
        <v>490</v>
      </c>
      <c r="J111" s="4" t="s">
        <v>491</v>
      </c>
    </row>
    <row r="112" spans="1:10">
      <c r="A112" s="4" t="s">
        <v>547</v>
      </c>
      <c r="B112" s="5" t="s">
        <v>544</v>
      </c>
      <c r="C112" s="7">
        <v>1</v>
      </c>
      <c r="D112" s="7">
        <v>10000</v>
      </c>
      <c r="E112" s="7">
        <v>0</v>
      </c>
      <c r="F112" s="7">
        <v>0</v>
      </c>
      <c r="G112" s="7">
        <v>10000</v>
      </c>
      <c r="H112" s="7"/>
      <c r="I112" s="7">
        <v>1</v>
      </c>
      <c r="J112" s="7">
        <v>120000</v>
      </c>
    </row>
    <row r="113" spans="1:10" ht="20.399999999999999">
      <c r="A113" s="4" t="s">
        <v>548</v>
      </c>
      <c r="B113" s="5" t="s">
        <v>549</v>
      </c>
      <c r="C113" s="7">
        <v>2</v>
      </c>
      <c r="D113" s="7">
        <v>10000</v>
      </c>
      <c r="E113" s="7">
        <v>0</v>
      </c>
      <c r="F113" s="7">
        <v>0</v>
      </c>
      <c r="G113" s="7">
        <v>10000</v>
      </c>
      <c r="H113" s="7"/>
      <c r="I113" s="7">
        <v>1</v>
      </c>
      <c r="J113" s="7">
        <v>240000</v>
      </c>
    </row>
    <row r="114" spans="1:10" ht="20.399999999999999">
      <c r="A114" s="4" t="s">
        <v>550</v>
      </c>
      <c r="B114" s="5" t="s">
        <v>493</v>
      </c>
      <c r="C114" s="7">
        <v>1</v>
      </c>
      <c r="D114" s="7">
        <v>10000</v>
      </c>
      <c r="E114" s="7">
        <v>0</v>
      </c>
      <c r="F114" s="7">
        <v>0</v>
      </c>
      <c r="G114" s="7">
        <v>10000</v>
      </c>
      <c r="H114" s="7"/>
      <c r="I114" s="7">
        <v>1</v>
      </c>
      <c r="J114" s="7">
        <v>120000</v>
      </c>
    </row>
    <row r="115" spans="1:10" ht="20.399999999999999">
      <c r="A115" s="4" t="s">
        <v>551</v>
      </c>
      <c r="B115" s="5" t="s">
        <v>494</v>
      </c>
      <c r="C115" s="7">
        <v>1</v>
      </c>
      <c r="D115" s="7">
        <v>10000</v>
      </c>
      <c r="E115" s="7">
        <v>0</v>
      </c>
      <c r="F115" s="7">
        <v>0</v>
      </c>
      <c r="G115" s="7">
        <v>10000</v>
      </c>
      <c r="H115" s="7"/>
      <c r="I115" s="7">
        <v>1</v>
      </c>
      <c r="J115" s="7">
        <v>120000</v>
      </c>
    </row>
    <row r="116" spans="1:10">
      <c r="A116" s="4" t="s">
        <v>552</v>
      </c>
      <c r="B116" s="5" t="s">
        <v>499</v>
      </c>
      <c r="C116" s="7">
        <v>1</v>
      </c>
      <c r="D116" s="7">
        <v>10000</v>
      </c>
      <c r="E116" s="7">
        <v>0</v>
      </c>
      <c r="F116" s="7">
        <v>0</v>
      </c>
      <c r="G116" s="7">
        <v>10000</v>
      </c>
      <c r="H116" s="7"/>
      <c r="I116" s="7">
        <v>1</v>
      </c>
      <c r="J116" s="7">
        <v>120000</v>
      </c>
    </row>
    <row r="117" spans="1:10" ht="20.399999999999999">
      <c r="A117" s="4" t="s">
        <v>553</v>
      </c>
      <c r="B117" s="5" t="s">
        <v>522</v>
      </c>
      <c r="C117" s="7">
        <v>1</v>
      </c>
      <c r="D117" s="7">
        <v>6666.6666699999996</v>
      </c>
      <c r="E117" s="7">
        <v>0</v>
      </c>
      <c r="F117" s="7">
        <v>0</v>
      </c>
      <c r="G117" s="7">
        <v>6666.6666699999996</v>
      </c>
      <c r="H117" s="7"/>
      <c r="I117" s="7">
        <v>1</v>
      </c>
      <c r="J117" s="7">
        <v>80000</v>
      </c>
    </row>
    <row r="118" spans="1:10" ht="25.05" customHeight="1">
      <c r="A118" s="23" t="s">
        <v>545</v>
      </c>
      <c r="B118" s="23"/>
      <c r="C118" s="9" t="s">
        <v>390</v>
      </c>
      <c r="D118" s="9">
        <f>SUBTOTAL(9,D112:D117)</f>
        <v>56666.666669999999</v>
      </c>
      <c r="E118" s="9" t="s">
        <v>390</v>
      </c>
      <c r="F118" s="9" t="s">
        <v>390</v>
      </c>
      <c r="G118" s="9" t="s">
        <v>390</v>
      </c>
      <c r="H118" s="9" t="s">
        <v>390</v>
      </c>
      <c r="I118" s="9" t="s">
        <v>390</v>
      </c>
      <c r="J118" s="9">
        <f>SUBTOTAL(9,J112:J117)</f>
        <v>800000</v>
      </c>
    </row>
    <row r="119" spans="1:10" ht="25.05" customHeight="1"/>
    <row r="120" spans="1:10" ht="25.05" customHeight="1">
      <c r="A120" s="21" t="s">
        <v>475</v>
      </c>
      <c r="B120" s="21"/>
      <c r="C120" s="22" t="s">
        <v>157</v>
      </c>
      <c r="D120" s="22"/>
      <c r="E120" s="22"/>
      <c r="F120" s="22"/>
      <c r="G120" s="22"/>
      <c r="H120" s="22"/>
      <c r="I120" s="22"/>
      <c r="J120" s="22"/>
    </row>
    <row r="121" spans="1:10" ht="25.05" customHeight="1">
      <c r="A121" s="21" t="s">
        <v>476</v>
      </c>
      <c r="B121" s="21"/>
      <c r="C121" s="22" t="s">
        <v>477</v>
      </c>
      <c r="D121" s="22"/>
      <c r="E121" s="22"/>
      <c r="F121" s="22"/>
      <c r="G121" s="22"/>
      <c r="H121" s="22"/>
      <c r="I121" s="22"/>
      <c r="J121" s="22"/>
    </row>
    <row r="122" spans="1:10" ht="25.05" customHeight="1">
      <c r="A122" s="21" t="s">
        <v>478</v>
      </c>
      <c r="B122" s="21"/>
      <c r="C122" s="22" t="s">
        <v>452</v>
      </c>
      <c r="D122" s="22"/>
      <c r="E122" s="22"/>
      <c r="F122" s="22"/>
      <c r="G122" s="22"/>
      <c r="H122" s="22"/>
      <c r="I122" s="22"/>
      <c r="J122" s="22"/>
    </row>
    <row r="123" spans="1:10" ht="25.05" customHeight="1">
      <c r="A123" s="13" t="s">
        <v>479</v>
      </c>
      <c r="B123" s="13"/>
      <c r="C123" s="13"/>
      <c r="D123" s="13"/>
      <c r="E123" s="13"/>
      <c r="F123" s="13"/>
      <c r="G123" s="13"/>
      <c r="H123" s="13"/>
      <c r="I123" s="13"/>
      <c r="J123" s="13"/>
    </row>
    <row r="124" spans="1:10" ht="25.05" customHeight="1"/>
    <row r="125" spans="1:10" ht="49.95" customHeight="1">
      <c r="A125" s="19" t="s">
        <v>374</v>
      </c>
      <c r="B125" s="19" t="s">
        <v>480</v>
      </c>
      <c r="C125" s="19" t="s">
        <v>481</v>
      </c>
      <c r="D125" s="19" t="s">
        <v>482</v>
      </c>
      <c r="E125" s="19"/>
      <c r="F125" s="19"/>
      <c r="G125" s="19"/>
      <c r="H125" s="19" t="s">
        <v>483</v>
      </c>
      <c r="I125" s="19" t="s">
        <v>484</v>
      </c>
      <c r="J125" s="19" t="s">
        <v>485</v>
      </c>
    </row>
    <row r="126" spans="1:10" ht="49.95" customHeight="1">
      <c r="A126" s="19"/>
      <c r="B126" s="19"/>
      <c r="C126" s="19"/>
      <c r="D126" s="19" t="s">
        <v>486</v>
      </c>
      <c r="E126" s="19" t="s">
        <v>108</v>
      </c>
      <c r="F126" s="19"/>
      <c r="G126" s="19"/>
      <c r="H126" s="19"/>
      <c r="I126" s="19"/>
      <c r="J126" s="19"/>
    </row>
    <row r="127" spans="1:10" ht="49.95" customHeight="1">
      <c r="A127" s="19"/>
      <c r="B127" s="19"/>
      <c r="C127" s="19"/>
      <c r="D127" s="19"/>
      <c r="E127" s="4" t="s">
        <v>487</v>
      </c>
      <c r="F127" s="4" t="s">
        <v>488</v>
      </c>
      <c r="G127" s="4" t="s">
        <v>489</v>
      </c>
      <c r="H127" s="19"/>
      <c r="I127" s="19"/>
      <c r="J127" s="19"/>
    </row>
    <row r="128" spans="1:10" ht="25.05" customHeight="1">
      <c r="A128" s="4" t="s">
        <v>379</v>
      </c>
      <c r="B128" s="4" t="s">
        <v>380</v>
      </c>
      <c r="C128" s="4" t="s">
        <v>381</v>
      </c>
      <c r="D128" s="4" t="s">
        <v>382</v>
      </c>
      <c r="E128" s="4" t="s">
        <v>384</v>
      </c>
      <c r="F128" s="4" t="s">
        <v>385</v>
      </c>
      <c r="G128" s="4" t="s">
        <v>386</v>
      </c>
      <c r="H128" s="4" t="s">
        <v>387</v>
      </c>
      <c r="I128" s="4" t="s">
        <v>490</v>
      </c>
      <c r="J128" s="4" t="s">
        <v>491</v>
      </c>
    </row>
    <row r="129" spans="1:10" ht="20.399999999999999">
      <c r="A129" s="4" t="s">
        <v>380</v>
      </c>
      <c r="B129" s="5" t="s">
        <v>492</v>
      </c>
      <c r="C129" s="7">
        <v>2</v>
      </c>
      <c r="D129" s="7">
        <v>47759</v>
      </c>
      <c r="E129" s="7">
        <v>12759</v>
      </c>
      <c r="F129" s="7">
        <v>15000</v>
      </c>
      <c r="G129" s="7">
        <v>20000</v>
      </c>
      <c r="H129" s="7"/>
      <c r="I129" s="7">
        <v>1</v>
      </c>
      <c r="J129" s="7">
        <v>1146216</v>
      </c>
    </row>
    <row r="130" spans="1:10" ht="20.399999999999999">
      <c r="A130" s="4" t="s">
        <v>381</v>
      </c>
      <c r="B130" s="5" t="s">
        <v>493</v>
      </c>
      <c r="C130" s="7">
        <v>1</v>
      </c>
      <c r="D130" s="7">
        <v>80035</v>
      </c>
      <c r="E130" s="7">
        <v>12759</v>
      </c>
      <c r="F130" s="7">
        <v>26276</v>
      </c>
      <c r="G130" s="7">
        <v>41000</v>
      </c>
      <c r="H130" s="7"/>
      <c r="I130" s="7">
        <v>1</v>
      </c>
      <c r="J130" s="7">
        <v>960420</v>
      </c>
    </row>
    <row r="131" spans="1:10" ht="20.399999999999999">
      <c r="A131" s="4" t="s">
        <v>382</v>
      </c>
      <c r="B131" s="5" t="s">
        <v>494</v>
      </c>
      <c r="C131" s="7">
        <v>1</v>
      </c>
      <c r="D131" s="7">
        <v>47669</v>
      </c>
      <c r="E131" s="7">
        <v>12759</v>
      </c>
      <c r="F131" s="7">
        <v>23000</v>
      </c>
      <c r="G131" s="7">
        <v>11910</v>
      </c>
      <c r="H131" s="7"/>
      <c r="I131" s="7">
        <v>1</v>
      </c>
      <c r="J131" s="7">
        <v>572028</v>
      </c>
    </row>
    <row r="132" spans="1:10" ht="20.399999999999999">
      <c r="A132" s="4" t="s">
        <v>384</v>
      </c>
      <c r="B132" s="5" t="s">
        <v>495</v>
      </c>
      <c r="C132" s="7">
        <v>2</v>
      </c>
      <c r="D132" s="7">
        <v>50000</v>
      </c>
      <c r="E132" s="7">
        <v>11728</v>
      </c>
      <c r="F132" s="7">
        <v>20380</v>
      </c>
      <c r="G132" s="7">
        <v>17892</v>
      </c>
      <c r="H132" s="7"/>
      <c r="I132" s="7">
        <v>1</v>
      </c>
      <c r="J132" s="7">
        <v>1200000</v>
      </c>
    </row>
    <row r="133" spans="1:10" ht="20.399999999999999">
      <c r="A133" s="4" t="s">
        <v>385</v>
      </c>
      <c r="B133" s="5" t="s">
        <v>496</v>
      </c>
      <c r="C133" s="7">
        <v>1</v>
      </c>
      <c r="D133" s="7">
        <v>15795</v>
      </c>
      <c r="E133" s="7">
        <v>10795</v>
      </c>
      <c r="F133" s="7">
        <v>5000</v>
      </c>
      <c r="G133" s="7">
        <v>0</v>
      </c>
      <c r="H133" s="7"/>
      <c r="I133" s="7">
        <v>1</v>
      </c>
      <c r="J133" s="7">
        <v>189540</v>
      </c>
    </row>
    <row r="134" spans="1:10" ht="20.399999999999999">
      <c r="A134" s="4" t="s">
        <v>386</v>
      </c>
      <c r="B134" s="5" t="s">
        <v>497</v>
      </c>
      <c r="C134" s="7">
        <v>1</v>
      </c>
      <c r="D134" s="7">
        <v>13829</v>
      </c>
      <c r="E134" s="7">
        <v>9329</v>
      </c>
      <c r="F134" s="7">
        <v>4500</v>
      </c>
      <c r="G134" s="7">
        <v>0</v>
      </c>
      <c r="H134" s="7"/>
      <c r="I134" s="7">
        <v>1</v>
      </c>
      <c r="J134" s="7">
        <v>165948</v>
      </c>
    </row>
    <row r="135" spans="1:10" ht="20.399999999999999">
      <c r="A135" s="4" t="s">
        <v>387</v>
      </c>
      <c r="B135" s="5" t="s">
        <v>498</v>
      </c>
      <c r="C135" s="7">
        <v>2</v>
      </c>
      <c r="D135" s="7">
        <v>17795</v>
      </c>
      <c r="E135" s="7">
        <v>10795</v>
      </c>
      <c r="F135" s="7">
        <v>7000</v>
      </c>
      <c r="G135" s="7">
        <v>0</v>
      </c>
      <c r="H135" s="7"/>
      <c r="I135" s="7">
        <v>1</v>
      </c>
      <c r="J135" s="7">
        <v>427080</v>
      </c>
    </row>
    <row r="136" spans="1:10">
      <c r="A136" s="4" t="s">
        <v>490</v>
      </c>
      <c r="B136" s="5" t="s">
        <v>499</v>
      </c>
      <c r="C136" s="7">
        <v>1</v>
      </c>
      <c r="D136" s="7">
        <v>48430</v>
      </c>
      <c r="E136" s="7">
        <v>13480</v>
      </c>
      <c r="F136" s="7">
        <v>12500</v>
      </c>
      <c r="G136" s="7">
        <v>22450</v>
      </c>
      <c r="H136" s="7"/>
      <c r="I136" s="7">
        <v>1</v>
      </c>
      <c r="J136" s="7">
        <v>581160</v>
      </c>
    </row>
    <row r="137" spans="1:10">
      <c r="A137" s="4" t="s">
        <v>491</v>
      </c>
      <c r="B137" s="5" t="s">
        <v>500</v>
      </c>
      <c r="C137" s="7">
        <v>8</v>
      </c>
      <c r="D137" s="7">
        <v>44982</v>
      </c>
      <c r="E137" s="7">
        <v>12982</v>
      </c>
      <c r="F137" s="7">
        <v>10000</v>
      </c>
      <c r="G137" s="7">
        <v>22000</v>
      </c>
      <c r="H137" s="7"/>
      <c r="I137" s="7">
        <v>1</v>
      </c>
      <c r="J137" s="7">
        <v>4318272</v>
      </c>
    </row>
    <row r="138" spans="1:10">
      <c r="A138" s="4" t="s">
        <v>501</v>
      </c>
      <c r="B138" s="5" t="s">
        <v>502</v>
      </c>
      <c r="C138" s="7">
        <v>13</v>
      </c>
      <c r="D138" s="7">
        <v>64889.716030000003</v>
      </c>
      <c r="E138" s="7">
        <v>13480</v>
      </c>
      <c r="F138" s="7">
        <v>10000</v>
      </c>
      <c r="G138" s="7">
        <v>41409.716030000003</v>
      </c>
      <c r="H138" s="7"/>
      <c r="I138" s="7">
        <v>1</v>
      </c>
      <c r="J138" s="7">
        <v>10122795.699999999</v>
      </c>
    </row>
    <row r="139" spans="1:10">
      <c r="A139" s="4" t="s">
        <v>503</v>
      </c>
      <c r="B139" s="5" t="s">
        <v>504</v>
      </c>
      <c r="C139" s="7">
        <v>4</v>
      </c>
      <c r="D139" s="7">
        <v>19999</v>
      </c>
      <c r="E139" s="7">
        <v>12359</v>
      </c>
      <c r="F139" s="7">
        <v>5000</v>
      </c>
      <c r="G139" s="7">
        <v>2640</v>
      </c>
      <c r="H139" s="7"/>
      <c r="I139" s="7">
        <v>1</v>
      </c>
      <c r="J139" s="7">
        <v>959952</v>
      </c>
    </row>
    <row r="140" spans="1:10">
      <c r="A140" s="4" t="s">
        <v>505</v>
      </c>
      <c r="B140" s="5" t="s">
        <v>506</v>
      </c>
      <c r="C140" s="7">
        <v>6</v>
      </c>
      <c r="D140" s="7">
        <v>30000</v>
      </c>
      <c r="E140" s="7">
        <v>12359</v>
      </c>
      <c r="F140" s="7">
        <v>5000</v>
      </c>
      <c r="G140" s="7">
        <v>12641</v>
      </c>
      <c r="H140" s="7"/>
      <c r="I140" s="7">
        <v>1</v>
      </c>
      <c r="J140" s="7">
        <v>2160000</v>
      </c>
    </row>
    <row r="141" spans="1:10">
      <c r="A141" s="4" t="s">
        <v>507</v>
      </c>
      <c r="B141" s="5" t="s">
        <v>508</v>
      </c>
      <c r="C141" s="7">
        <v>1</v>
      </c>
      <c r="D141" s="7">
        <v>23762</v>
      </c>
      <c r="E141" s="7">
        <v>12982</v>
      </c>
      <c r="F141" s="7">
        <v>5000</v>
      </c>
      <c r="G141" s="7">
        <v>5780</v>
      </c>
      <c r="H141" s="7"/>
      <c r="I141" s="7">
        <v>1</v>
      </c>
      <c r="J141" s="7">
        <v>285144</v>
      </c>
    </row>
    <row r="142" spans="1:10">
      <c r="A142" s="4" t="s">
        <v>509</v>
      </c>
      <c r="B142" s="5" t="s">
        <v>510</v>
      </c>
      <c r="C142" s="7">
        <v>1</v>
      </c>
      <c r="D142" s="7">
        <v>15795</v>
      </c>
      <c r="E142" s="7">
        <v>10795</v>
      </c>
      <c r="F142" s="7">
        <v>5000</v>
      </c>
      <c r="G142" s="7">
        <v>0</v>
      </c>
      <c r="H142" s="7"/>
      <c r="I142" s="7">
        <v>1</v>
      </c>
      <c r="J142" s="7">
        <v>189540</v>
      </c>
    </row>
    <row r="143" spans="1:10">
      <c r="A143" s="4" t="s">
        <v>511</v>
      </c>
      <c r="B143" s="5" t="s">
        <v>512</v>
      </c>
      <c r="C143" s="7">
        <v>2</v>
      </c>
      <c r="D143" s="7">
        <v>19483</v>
      </c>
      <c r="E143" s="7">
        <v>11883</v>
      </c>
      <c r="F143" s="7">
        <v>5000</v>
      </c>
      <c r="G143" s="7">
        <v>2600</v>
      </c>
      <c r="H143" s="7"/>
      <c r="I143" s="7">
        <v>1</v>
      </c>
      <c r="J143" s="7">
        <v>467592</v>
      </c>
    </row>
    <row r="144" spans="1:10" ht="20.399999999999999">
      <c r="A144" s="4" t="s">
        <v>513</v>
      </c>
      <c r="B144" s="5" t="s">
        <v>514</v>
      </c>
      <c r="C144" s="7">
        <v>1</v>
      </c>
      <c r="D144" s="7">
        <v>15795</v>
      </c>
      <c r="E144" s="7">
        <v>10795</v>
      </c>
      <c r="F144" s="7">
        <v>5000</v>
      </c>
      <c r="G144" s="7">
        <v>0</v>
      </c>
      <c r="H144" s="7"/>
      <c r="I144" s="7">
        <v>1</v>
      </c>
      <c r="J144" s="7">
        <v>189540</v>
      </c>
    </row>
    <row r="145" spans="1:10" ht="20.399999999999999">
      <c r="A145" s="4" t="s">
        <v>515</v>
      </c>
      <c r="B145" s="5" t="s">
        <v>516</v>
      </c>
      <c r="C145" s="7">
        <v>1</v>
      </c>
      <c r="D145" s="7">
        <v>16965</v>
      </c>
      <c r="E145" s="7">
        <v>11965</v>
      </c>
      <c r="F145" s="7">
        <v>5000</v>
      </c>
      <c r="G145" s="7">
        <v>0</v>
      </c>
      <c r="H145" s="7"/>
      <c r="I145" s="7">
        <v>1</v>
      </c>
      <c r="J145" s="7">
        <v>203580</v>
      </c>
    </row>
    <row r="146" spans="1:10" ht="20.399999999999999">
      <c r="A146" s="4" t="s">
        <v>517</v>
      </c>
      <c r="B146" s="5" t="s">
        <v>518</v>
      </c>
      <c r="C146" s="7">
        <v>3</v>
      </c>
      <c r="D146" s="7">
        <v>21986.976999999999</v>
      </c>
      <c r="E146" s="7">
        <v>10795</v>
      </c>
      <c r="F146" s="7">
        <v>10000</v>
      </c>
      <c r="G146" s="7">
        <v>1191.9770000000001</v>
      </c>
      <c r="H146" s="7"/>
      <c r="I146" s="7">
        <v>1</v>
      </c>
      <c r="J146" s="7">
        <v>791531.17</v>
      </c>
    </row>
    <row r="147" spans="1:10" ht="20.399999999999999">
      <c r="A147" s="4" t="s">
        <v>519</v>
      </c>
      <c r="B147" s="5" t="s">
        <v>520</v>
      </c>
      <c r="C147" s="7">
        <v>1</v>
      </c>
      <c r="D147" s="7">
        <v>22795</v>
      </c>
      <c r="E147" s="7">
        <v>10795</v>
      </c>
      <c r="F147" s="7">
        <v>12000</v>
      </c>
      <c r="G147" s="7">
        <v>0</v>
      </c>
      <c r="H147" s="7"/>
      <c r="I147" s="7">
        <v>1</v>
      </c>
      <c r="J147" s="7">
        <v>273540</v>
      </c>
    </row>
    <row r="148" spans="1:10" ht="20.399999999999999">
      <c r="A148" s="4" t="s">
        <v>521</v>
      </c>
      <c r="B148" s="5" t="s">
        <v>522</v>
      </c>
      <c r="C148" s="7">
        <v>1</v>
      </c>
      <c r="D148" s="7">
        <v>15795</v>
      </c>
      <c r="E148" s="7">
        <v>10795</v>
      </c>
      <c r="F148" s="7">
        <v>5000</v>
      </c>
      <c r="G148" s="7">
        <v>0</v>
      </c>
      <c r="H148" s="7"/>
      <c r="I148" s="7">
        <v>1</v>
      </c>
      <c r="J148" s="7">
        <v>189540</v>
      </c>
    </row>
    <row r="149" spans="1:10">
      <c r="A149" s="4" t="s">
        <v>523</v>
      </c>
      <c r="B149" s="5" t="s">
        <v>524</v>
      </c>
      <c r="C149" s="7">
        <v>9</v>
      </c>
      <c r="D149" s="7">
        <v>19550</v>
      </c>
      <c r="E149" s="7">
        <v>8005</v>
      </c>
      <c r="F149" s="7">
        <v>11545</v>
      </c>
      <c r="G149" s="7">
        <v>0</v>
      </c>
      <c r="H149" s="7"/>
      <c r="I149" s="7">
        <v>1</v>
      </c>
      <c r="J149" s="7">
        <v>2111400</v>
      </c>
    </row>
    <row r="150" spans="1:10" ht="20.399999999999999">
      <c r="A150" s="4" t="s">
        <v>525</v>
      </c>
      <c r="B150" s="5" t="s">
        <v>526</v>
      </c>
      <c r="C150" s="7">
        <v>1</v>
      </c>
      <c r="D150" s="7">
        <v>19618</v>
      </c>
      <c r="E150" s="7">
        <v>9767</v>
      </c>
      <c r="F150" s="7">
        <v>9851</v>
      </c>
      <c r="G150" s="7">
        <v>0</v>
      </c>
      <c r="H150" s="7"/>
      <c r="I150" s="7">
        <v>1</v>
      </c>
      <c r="J150" s="7">
        <v>235416</v>
      </c>
    </row>
    <row r="151" spans="1:10">
      <c r="A151" s="4" t="s">
        <v>527</v>
      </c>
      <c r="B151" s="5" t="s">
        <v>528</v>
      </c>
      <c r="C151" s="7">
        <v>2</v>
      </c>
      <c r="D151" s="7">
        <v>19529</v>
      </c>
      <c r="E151" s="7">
        <v>7449</v>
      </c>
      <c r="F151" s="7">
        <v>12080</v>
      </c>
      <c r="G151" s="7">
        <v>0</v>
      </c>
      <c r="H151" s="7"/>
      <c r="I151" s="7">
        <v>1</v>
      </c>
      <c r="J151" s="7">
        <v>468696</v>
      </c>
    </row>
    <row r="152" spans="1:10" ht="20.399999999999999">
      <c r="A152" s="4" t="s">
        <v>529</v>
      </c>
      <c r="B152" s="5" t="s">
        <v>530</v>
      </c>
      <c r="C152" s="7">
        <v>2</v>
      </c>
      <c r="D152" s="7">
        <v>19529</v>
      </c>
      <c r="E152" s="7">
        <v>7449</v>
      </c>
      <c r="F152" s="7">
        <v>12080</v>
      </c>
      <c r="G152" s="7">
        <v>0</v>
      </c>
      <c r="H152" s="7"/>
      <c r="I152" s="7">
        <v>1</v>
      </c>
      <c r="J152" s="7">
        <v>468696</v>
      </c>
    </row>
    <row r="153" spans="1:10" ht="20.399999999999999">
      <c r="A153" s="4" t="s">
        <v>531</v>
      </c>
      <c r="B153" s="5" t="s">
        <v>532</v>
      </c>
      <c r="C153" s="7">
        <v>4</v>
      </c>
      <c r="D153" s="7">
        <v>7481</v>
      </c>
      <c r="E153" s="7">
        <v>7481</v>
      </c>
      <c r="F153" s="7">
        <v>0</v>
      </c>
      <c r="G153" s="7">
        <v>0</v>
      </c>
      <c r="H153" s="7"/>
      <c r="I153" s="7">
        <v>1</v>
      </c>
      <c r="J153" s="7">
        <v>359088</v>
      </c>
    </row>
    <row r="154" spans="1:10">
      <c r="A154" s="4" t="s">
        <v>533</v>
      </c>
      <c r="B154" s="5" t="s">
        <v>534</v>
      </c>
      <c r="C154" s="7">
        <v>1</v>
      </c>
      <c r="D154" s="7">
        <v>7750</v>
      </c>
      <c r="E154" s="7">
        <v>7750</v>
      </c>
      <c r="F154" s="7">
        <v>0</v>
      </c>
      <c r="G154" s="7">
        <v>0</v>
      </c>
      <c r="H154" s="7"/>
      <c r="I154" s="7">
        <v>1</v>
      </c>
      <c r="J154" s="7">
        <v>93000</v>
      </c>
    </row>
    <row r="155" spans="1:10" ht="20.399999999999999">
      <c r="A155" s="4" t="s">
        <v>535</v>
      </c>
      <c r="B155" s="5" t="s">
        <v>536</v>
      </c>
      <c r="C155" s="7">
        <v>1</v>
      </c>
      <c r="D155" s="7">
        <v>10235</v>
      </c>
      <c r="E155" s="7">
        <v>10235</v>
      </c>
      <c r="F155" s="7">
        <v>0</v>
      </c>
      <c r="G155" s="7">
        <v>0</v>
      </c>
      <c r="H155" s="7"/>
      <c r="I155" s="7">
        <v>1</v>
      </c>
      <c r="J155" s="7">
        <v>122820</v>
      </c>
    </row>
    <row r="156" spans="1:10" ht="20.399999999999999">
      <c r="A156" s="4" t="s">
        <v>537</v>
      </c>
      <c r="B156" s="5" t="s">
        <v>538</v>
      </c>
      <c r="C156" s="7">
        <v>1</v>
      </c>
      <c r="D156" s="7">
        <v>12982</v>
      </c>
      <c r="E156" s="7">
        <v>12982</v>
      </c>
      <c r="F156" s="7">
        <v>0</v>
      </c>
      <c r="G156" s="7">
        <v>0</v>
      </c>
      <c r="H156" s="7"/>
      <c r="I156" s="7">
        <v>1</v>
      </c>
      <c r="J156" s="7">
        <v>155784</v>
      </c>
    </row>
    <row r="157" spans="1:10" ht="20.399999999999999">
      <c r="A157" s="4" t="s">
        <v>539</v>
      </c>
      <c r="B157" s="5" t="s">
        <v>540</v>
      </c>
      <c r="C157" s="7">
        <v>1</v>
      </c>
      <c r="D157" s="7">
        <v>8902</v>
      </c>
      <c r="E157" s="7">
        <v>8902</v>
      </c>
      <c r="F157" s="7">
        <v>0</v>
      </c>
      <c r="G157" s="7">
        <v>0</v>
      </c>
      <c r="H157" s="7"/>
      <c r="I157" s="7">
        <v>1</v>
      </c>
      <c r="J157" s="7">
        <v>106824</v>
      </c>
    </row>
    <row r="158" spans="1:10" ht="20.399999999999999">
      <c r="A158" s="4" t="s">
        <v>541</v>
      </c>
      <c r="B158" s="5" t="s">
        <v>542</v>
      </c>
      <c r="C158" s="7">
        <v>1</v>
      </c>
      <c r="D158" s="7">
        <v>9767</v>
      </c>
      <c r="E158" s="7">
        <v>9767</v>
      </c>
      <c r="F158" s="7">
        <v>0</v>
      </c>
      <c r="G158" s="7">
        <v>0</v>
      </c>
      <c r="H158" s="7"/>
      <c r="I158" s="7">
        <v>1</v>
      </c>
      <c r="J158" s="7">
        <v>117204</v>
      </c>
    </row>
    <row r="159" spans="1:10">
      <c r="A159" s="4" t="s">
        <v>543</v>
      </c>
      <c r="B159" s="5" t="s">
        <v>544</v>
      </c>
      <c r="C159" s="7">
        <v>1</v>
      </c>
      <c r="D159" s="7">
        <v>99999</v>
      </c>
      <c r="E159" s="7">
        <v>14175</v>
      </c>
      <c r="F159" s="7">
        <v>15000</v>
      </c>
      <c r="G159" s="7">
        <v>70824</v>
      </c>
      <c r="H159" s="7"/>
      <c r="I159" s="7">
        <v>1</v>
      </c>
      <c r="J159" s="7">
        <v>1199988</v>
      </c>
    </row>
    <row r="160" spans="1:10" ht="25.05" customHeight="1">
      <c r="A160" s="23" t="s">
        <v>545</v>
      </c>
      <c r="B160" s="23"/>
      <c r="C160" s="9" t="s">
        <v>390</v>
      </c>
      <c r="D160" s="9">
        <f>SUBTOTAL(9,D129:D159)</f>
        <v>868901.69302999997</v>
      </c>
      <c r="E160" s="9" t="s">
        <v>390</v>
      </c>
      <c r="F160" s="9" t="s">
        <v>390</v>
      </c>
      <c r="G160" s="9" t="s">
        <v>390</v>
      </c>
      <c r="H160" s="9" t="s">
        <v>390</v>
      </c>
      <c r="I160" s="9" t="s">
        <v>390</v>
      </c>
      <c r="J160" s="9">
        <f>SUBTOTAL(9,J129:J159)</f>
        <v>30832334.870000001</v>
      </c>
    </row>
    <row r="161" spans="1:10" ht="25.05" customHeight="1"/>
    <row r="162" spans="1:10" ht="25.05" customHeight="1">
      <c r="A162" s="21" t="s">
        <v>475</v>
      </c>
      <c r="B162" s="21"/>
      <c r="C162" s="22" t="s">
        <v>157</v>
      </c>
      <c r="D162" s="22"/>
      <c r="E162" s="22"/>
      <c r="F162" s="22"/>
      <c r="G162" s="22"/>
      <c r="H162" s="22"/>
      <c r="I162" s="22"/>
      <c r="J162" s="22"/>
    </row>
    <row r="163" spans="1:10" ht="25.05" customHeight="1">
      <c r="A163" s="21" t="s">
        <v>476</v>
      </c>
      <c r="B163" s="21"/>
      <c r="C163" s="22" t="s">
        <v>546</v>
      </c>
      <c r="D163" s="22"/>
      <c r="E163" s="22"/>
      <c r="F163" s="22"/>
      <c r="G163" s="22"/>
      <c r="H163" s="22"/>
      <c r="I163" s="22"/>
      <c r="J163" s="22"/>
    </row>
    <row r="164" spans="1:10" ht="25.05" customHeight="1">
      <c r="A164" s="21" t="s">
        <v>478</v>
      </c>
      <c r="B164" s="21"/>
      <c r="C164" s="22" t="s">
        <v>452</v>
      </c>
      <c r="D164" s="22"/>
      <c r="E164" s="22"/>
      <c r="F164" s="22"/>
      <c r="G164" s="22"/>
      <c r="H164" s="22"/>
      <c r="I164" s="22"/>
      <c r="J164" s="22"/>
    </row>
    <row r="165" spans="1:10" ht="25.05" customHeight="1">
      <c r="A165" s="13" t="s">
        <v>479</v>
      </c>
      <c r="B165" s="13"/>
      <c r="C165" s="13"/>
      <c r="D165" s="13"/>
      <c r="E165" s="13"/>
      <c r="F165" s="13"/>
      <c r="G165" s="13"/>
      <c r="H165" s="13"/>
      <c r="I165" s="13"/>
      <c r="J165" s="13"/>
    </row>
    <row r="166" spans="1:10" ht="25.05" customHeight="1"/>
    <row r="167" spans="1:10" ht="49.95" customHeight="1">
      <c r="A167" s="19" t="s">
        <v>374</v>
      </c>
      <c r="B167" s="19" t="s">
        <v>480</v>
      </c>
      <c r="C167" s="19" t="s">
        <v>481</v>
      </c>
      <c r="D167" s="19" t="s">
        <v>482</v>
      </c>
      <c r="E167" s="19"/>
      <c r="F167" s="19"/>
      <c r="G167" s="19"/>
      <c r="H167" s="19" t="s">
        <v>483</v>
      </c>
      <c r="I167" s="19" t="s">
        <v>484</v>
      </c>
      <c r="J167" s="19" t="s">
        <v>485</v>
      </c>
    </row>
    <row r="168" spans="1:10" ht="49.95" customHeight="1">
      <c r="A168" s="19"/>
      <c r="B168" s="19"/>
      <c r="C168" s="19"/>
      <c r="D168" s="19" t="s">
        <v>486</v>
      </c>
      <c r="E168" s="19" t="s">
        <v>108</v>
      </c>
      <c r="F168" s="19"/>
      <c r="G168" s="19"/>
      <c r="H168" s="19"/>
      <c r="I168" s="19"/>
      <c r="J168" s="19"/>
    </row>
    <row r="169" spans="1:10" ht="49.95" customHeight="1">
      <c r="A169" s="19"/>
      <c r="B169" s="19"/>
      <c r="C169" s="19"/>
      <c r="D169" s="19"/>
      <c r="E169" s="4" t="s">
        <v>487</v>
      </c>
      <c r="F169" s="4" t="s">
        <v>488</v>
      </c>
      <c r="G169" s="4" t="s">
        <v>489</v>
      </c>
      <c r="H169" s="19"/>
      <c r="I169" s="19"/>
      <c r="J169" s="19"/>
    </row>
    <row r="170" spans="1:10" ht="25.05" customHeight="1">
      <c r="A170" s="4" t="s">
        <v>379</v>
      </c>
      <c r="B170" s="4" t="s">
        <v>380</v>
      </c>
      <c r="C170" s="4" t="s">
        <v>381</v>
      </c>
      <c r="D170" s="4" t="s">
        <v>382</v>
      </c>
      <c r="E170" s="4" t="s">
        <v>384</v>
      </c>
      <c r="F170" s="4" t="s">
        <v>385</v>
      </c>
      <c r="G170" s="4" t="s">
        <v>386</v>
      </c>
      <c r="H170" s="4" t="s">
        <v>387</v>
      </c>
      <c r="I170" s="4" t="s">
        <v>490</v>
      </c>
      <c r="J170" s="4" t="s">
        <v>491</v>
      </c>
    </row>
    <row r="171" spans="1:10">
      <c r="A171" s="4" t="s">
        <v>547</v>
      </c>
      <c r="B171" s="5" t="s">
        <v>544</v>
      </c>
      <c r="C171" s="7">
        <v>1</v>
      </c>
      <c r="D171" s="7">
        <v>10000</v>
      </c>
      <c r="E171" s="7">
        <v>0</v>
      </c>
      <c r="F171" s="7">
        <v>0</v>
      </c>
      <c r="G171" s="7">
        <v>10000</v>
      </c>
      <c r="H171" s="7"/>
      <c r="I171" s="7">
        <v>1</v>
      </c>
      <c r="J171" s="7">
        <v>120000</v>
      </c>
    </row>
    <row r="172" spans="1:10" ht="20.399999999999999">
      <c r="A172" s="4" t="s">
        <v>548</v>
      </c>
      <c r="B172" s="5" t="s">
        <v>549</v>
      </c>
      <c r="C172" s="7">
        <v>2</v>
      </c>
      <c r="D172" s="7">
        <v>10000</v>
      </c>
      <c r="E172" s="7">
        <v>0</v>
      </c>
      <c r="F172" s="7">
        <v>0</v>
      </c>
      <c r="G172" s="7">
        <v>10000</v>
      </c>
      <c r="H172" s="7"/>
      <c r="I172" s="7">
        <v>1</v>
      </c>
      <c r="J172" s="7">
        <v>240000</v>
      </c>
    </row>
    <row r="173" spans="1:10" ht="20.399999999999999">
      <c r="A173" s="4" t="s">
        <v>550</v>
      </c>
      <c r="B173" s="5" t="s">
        <v>493</v>
      </c>
      <c r="C173" s="7">
        <v>1</v>
      </c>
      <c r="D173" s="7">
        <v>10000</v>
      </c>
      <c r="E173" s="7">
        <v>0</v>
      </c>
      <c r="F173" s="7">
        <v>0</v>
      </c>
      <c r="G173" s="7">
        <v>10000</v>
      </c>
      <c r="H173" s="7"/>
      <c r="I173" s="7">
        <v>1</v>
      </c>
      <c r="J173" s="7">
        <v>120000</v>
      </c>
    </row>
    <row r="174" spans="1:10" ht="20.399999999999999">
      <c r="A174" s="4" t="s">
        <v>551</v>
      </c>
      <c r="B174" s="5" t="s">
        <v>494</v>
      </c>
      <c r="C174" s="7">
        <v>1</v>
      </c>
      <c r="D174" s="7">
        <v>10000</v>
      </c>
      <c r="E174" s="7">
        <v>0</v>
      </c>
      <c r="F174" s="7">
        <v>0</v>
      </c>
      <c r="G174" s="7">
        <v>10000</v>
      </c>
      <c r="H174" s="7"/>
      <c r="I174" s="7">
        <v>1</v>
      </c>
      <c r="J174" s="7">
        <v>120000</v>
      </c>
    </row>
    <row r="175" spans="1:10">
      <c r="A175" s="4" t="s">
        <v>552</v>
      </c>
      <c r="B175" s="5" t="s">
        <v>499</v>
      </c>
      <c r="C175" s="7">
        <v>1</v>
      </c>
      <c r="D175" s="7">
        <v>10000</v>
      </c>
      <c r="E175" s="7">
        <v>0</v>
      </c>
      <c r="F175" s="7">
        <v>0</v>
      </c>
      <c r="G175" s="7">
        <v>10000</v>
      </c>
      <c r="H175" s="7"/>
      <c r="I175" s="7">
        <v>1</v>
      </c>
      <c r="J175" s="7">
        <v>120000</v>
      </c>
    </row>
    <row r="176" spans="1:10" ht="20.399999999999999">
      <c r="A176" s="4" t="s">
        <v>553</v>
      </c>
      <c r="B176" s="5" t="s">
        <v>522</v>
      </c>
      <c r="C176" s="7">
        <v>1</v>
      </c>
      <c r="D176" s="7">
        <v>6666.6666699999996</v>
      </c>
      <c r="E176" s="7">
        <v>0</v>
      </c>
      <c r="F176" s="7">
        <v>0</v>
      </c>
      <c r="G176" s="7">
        <v>6666.6666699999996</v>
      </c>
      <c r="H176" s="7"/>
      <c r="I176" s="7">
        <v>1</v>
      </c>
      <c r="J176" s="7">
        <v>80000</v>
      </c>
    </row>
    <row r="177" spans="1:10" ht="25.05" customHeight="1">
      <c r="A177" s="23" t="s">
        <v>545</v>
      </c>
      <c r="B177" s="23"/>
      <c r="C177" s="9" t="s">
        <v>390</v>
      </c>
      <c r="D177" s="9">
        <f>SUBTOTAL(9,D171:D176)</f>
        <v>56666.666669999999</v>
      </c>
      <c r="E177" s="9" t="s">
        <v>390</v>
      </c>
      <c r="F177" s="9" t="s">
        <v>390</v>
      </c>
      <c r="G177" s="9" t="s">
        <v>390</v>
      </c>
      <c r="H177" s="9" t="s">
        <v>390</v>
      </c>
      <c r="I177" s="9" t="s">
        <v>390</v>
      </c>
      <c r="J177" s="9">
        <f>SUBTOTAL(9,J171:J176)</f>
        <v>800000</v>
      </c>
    </row>
    <row r="178" spans="1:10" ht="19.95" customHeight="1"/>
    <row r="179" spans="1:10" ht="25.05" customHeight="1">
      <c r="A179" s="21" t="s">
        <v>478</v>
      </c>
      <c r="B179" s="21"/>
      <c r="C179" s="22" t="s">
        <v>446</v>
      </c>
      <c r="D179" s="22"/>
      <c r="E179" s="22"/>
      <c r="F179" s="22"/>
      <c r="G179" s="22"/>
    </row>
    <row r="180" spans="1:10" ht="15" customHeight="1"/>
    <row r="181" spans="1:10" ht="49.95" customHeight="1">
      <c r="A181" s="13" t="s">
        <v>554</v>
      </c>
      <c r="B181" s="13"/>
      <c r="C181" s="13"/>
      <c r="D181" s="13"/>
      <c r="E181" s="13"/>
      <c r="F181" s="13"/>
      <c r="G181" s="13"/>
    </row>
    <row r="182" spans="1:10" ht="15" customHeight="1"/>
    <row r="183" spans="1:10" ht="49.95" customHeight="1">
      <c r="A183" s="4" t="s">
        <v>374</v>
      </c>
      <c r="B183" s="19" t="s">
        <v>38</v>
      </c>
      <c r="C183" s="19"/>
      <c r="D183" s="19"/>
      <c r="E183" s="4" t="s">
        <v>555</v>
      </c>
      <c r="F183" s="4" t="s">
        <v>556</v>
      </c>
      <c r="G183" s="4" t="s">
        <v>557</v>
      </c>
    </row>
    <row r="184" spans="1:10" ht="19.95" customHeight="1">
      <c r="A184" s="4" t="s">
        <v>50</v>
      </c>
      <c r="B184" s="19" t="s">
        <v>50</v>
      </c>
      <c r="C184" s="19"/>
      <c r="D184" s="19"/>
      <c r="E184" s="4" t="s">
        <v>50</v>
      </c>
      <c r="F184" s="4" t="s">
        <v>50</v>
      </c>
      <c r="G184" s="4" t="s">
        <v>50</v>
      </c>
    </row>
    <row r="185" spans="1:10" ht="19.95" customHeight="1"/>
    <row r="186" spans="1:10" ht="25.05" customHeight="1">
      <c r="A186" s="21" t="s">
        <v>478</v>
      </c>
      <c r="B186" s="21"/>
      <c r="C186" s="22" t="s">
        <v>449</v>
      </c>
      <c r="D186" s="22"/>
      <c r="E186" s="22"/>
      <c r="F186" s="22"/>
      <c r="G186" s="22"/>
    </row>
    <row r="187" spans="1:10" ht="15" customHeight="1"/>
    <row r="188" spans="1:10" ht="49.95" customHeight="1">
      <c r="A188" s="13" t="s">
        <v>554</v>
      </c>
      <c r="B188" s="13"/>
      <c r="C188" s="13"/>
      <c r="D188" s="13"/>
      <c r="E188" s="13"/>
      <c r="F188" s="13"/>
      <c r="G188" s="13"/>
    </row>
    <row r="189" spans="1:10" ht="15" customHeight="1"/>
    <row r="190" spans="1:10" ht="49.95" customHeight="1">
      <c r="A190" s="4" t="s">
        <v>374</v>
      </c>
      <c r="B190" s="19" t="s">
        <v>38</v>
      </c>
      <c r="C190" s="19"/>
      <c r="D190" s="19"/>
      <c r="E190" s="4" t="s">
        <v>555</v>
      </c>
      <c r="F190" s="4" t="s">
        <v>556</v>
      </c>
      <c r="G190" s="4" t="s">
        <v>557</v>
      </c>
    </row>
    <row r="191" spans="1:10" ht="19.95" customHeight="1">
      <c r="A191" s="4" t="s">
        <v>50</v>
      </c>
      <c r="B191" s="19" t="s">
        <v>50</v>
      </c>
      <c r="C191" s="19"/>
      <c r="D191" s="19"/>
      <c r="E191" s="4" t="s">
        <v>50</v>
      </c>
      <c r="F191" s="4" t="s">
        <v>50</v>
      </c>
      <c r="G191" s="4" t="s">
        <v>50</v>
      </c>
    </row>
    <row r="192" spans="1:10" ht="19.95" customHeight="1"/>
    <row r="193" spans="1:7" ht="25.05" customHeight="1">
      <c r="A193" s="21" t="s">
        <v>478</v>
      </c>
      <c r="B193" s="21"/>
      <c r="C193" s="22" t="s">
        <v>452</v>
      </c>
      <c r="D193" s="22"/>
      <c r="E193" s="22"/>
      <c r="F193" s="22"/>
      <c r="G193" s="22"/>
    </row>
    <row r="194" spans="1:7" ht="15" customHeight="1"/>
    <row r="195" spans="1:7" ht="49.95" customHeight="1">
      <c r="A195" s="13" t="s">
        <v>554</v>
      </c>
      <c r="B195" s="13"/>
      <c r="C195" s="13"/>
      <c r="D195" s="13"/>
      <c r="E195" s="13"/>
      <c r="F195" s="13"/>
      <c r="G195" s="13"/>
    </row>
    <row r="196" spans="1:7" ht="15" customHeight="1"/>
    <row r="197" spans="1:7" ht="49.95" customHeight="1">
      <c r="A197" s="4" t="s">
        <v>374</v>
      </c>
      <c r="B197" s="19" t="s">
        <v>38</v>
      </c>
      <c r="C197" s="19"/>
      <c r="D197" s="19"/>
      <c r="E197" s="4" t="s">
        <v>555</v>
      </c>
      <c r="F197" s="4" t="s">
        <v>556</v>
      </c>
      <c r="G197" s="4" t="s">
        <v>557</v>
      </c>
    </row>
    <row r="198" spans="1:7" ht="19.95" customHeight="1">
      <c r="A198" s="4" t="s">
        <v>50</v>
      </c>
      <c r="B198" s="19" t="s">
        <v>50</v>
      </c>
      <c r="C198" s="19"/>
      <c r="D198" s="19"/>
      <c r="E198" s="4" t="s">
        <v>50</v>
      </c>
      <c r="F198" s="4" t="s">
        <v>50</v>
      </c>
      <c r="G198" s="4" t="s">
        <v>50</v>
      </c>
    </row>
  </sheetData>
  <sheetProtection password="BC93" sheet="1" objects="1" scenarios="1"/>
  <mergeCells count="117">
    <mergeCell ref="B198:D198"/>
    <mergeCell ref="B191:D191"/>
    <mergeCell ref="A193:B193"/>
    <mergeCell ref="C193:G193"/>
    <mergeCell ref="A195:G195"/>
    <mergeCell ref="B197:D197"/>
    <mergeCell ref="B184:D184"/>
    <mergeCell ref="A186:B186"/>
    <mergeCell ref="C186:G186"/>
    <mergeCell ref="A188:G188"/>
    <mergeCell ref="B190:D190"/>
    <mergeCell ref="A177:B177"/>
    <mergeCell ref="A179:B179"/>
    <mergeCell ref="C179:G179"/>
    <mergeCell ref="A181:G181"/>
    <mergeCell ref="B183:D183"/>
    <mergeCell ref="A164:B164"/>
    <mergeCell ref="C164:J164"/>
    <mergeCell ref="A165:J165"/>
    <mergeCell ref="A167:A169"/>
    <mergeCell ref="B167:B169"/>
    <mergeCell ref="C167:C169"/>
    <mergeCell ref="D167:G167"/>
    <mergeCell ref="H167:H169"/>
    <mergeCell ref="I167:I169"/>
    <mergeCell ref="J167:J169"/>
    <mergeCell ref="D168:D169"/>
    <mergeCell ref="E168:G168"/>
    <mergeCell ref="A160:B160"/>
    <mergeCell ref="A162:B162"/>
    <mergeCell ref="C162:J162"/>
    <mergeCell ref="A163:B163"/>
    <mergeCell ref="C163:J163"/>
    <mergeCell ref="A122:B122"/>
    <mergeCell ref="C122:J122"/>
    <mergeCell ref="A123:J123"/>
    <mergeCell ref="A125:A127"/>
    <mergeCell ref="B125:B127"/>
    <mergeCell ref="C125:C127"/>
    <mergeCell ref="D125:G125"/>
    <mergeCell ref="H125:H127"/>
    <mergeCell ref="I125:I127"/>
    <mergeCell ref="J125:J127"/>
    <mergeCell ref="D126:D127"/>
    <mergeCell ref="E126:G126"/>
    <mergeCell ref="A118:B118"/>
    <mergeCell ref="A120:B120"/>
    <mergeCell ref="C120:J120"/>
    <mergeCell ref="A121:B121"/>
    <mergeCell ref="C121:J121"/>
    <mergeCell ref="A105:B105"/>
    <mergeCell ref="C105:J105"/>
    <mergeCell ref="A106:J106"/>
    <mergeCell ref="A108:A110"/>
    <mergeCell ref="B108:B110"/>
    <mergeCell ref="C108:C110"/>
    <mergeCell ref="D108:G108"/>
    <mergeCell ref="H108:H110"/>
    <mergeCell ref="I108:I110"/>
    <mergeCell ref="J108:J110"/>
    <mergeCell ref="D109:D110"/>
    <mergeCell ref="E109:G109"/>
    <mergeCell ref="A101:B101"/>
    <mergeCell ref="A103:B103"/>
    <mergeCell ref="C103:J103"/>
    <mergeCell ref="A104:B104"/>
    <mergeCell ref="C104:J104"/>
    <mergeCell ref="A63:B63"/>
    <mergeCell ref="C63:J63"/>
    <mergeCell ref="A64:J64"/>
    <mergeCell ref="A66:A68"/>
    <mergeCell ref="B66:B68"/>
    <mergeCell ref="C66:C68"/>
    <mergeCell ref="D66:G66"/>
    <mergeCell ref="H66:H68"/>
    <mergeCell ref="I66:I68"/>
    <mergeCell ref="J66:J68"/>
    <mergeCell ref="D67:D68"/>
    <mergeCell ref="E67:G67"/>
    <mergeCell ref="A59:B59"/>
    <mergeCell ref="A61:B61"/>
    <mergeCell ref="C61:J61"/>
    <mergeCell ref="A62:B62"/>
    <mergeCell ref="C62:J62"/>
    <mergeCell ref="A46:B46"/>
    <mergeCell ref="C46:J46"/>
    <mergeCell ref="A47:J47"/>
    <mergeCell ref="A49:A51"/>
    <mergeCell ref="B49:B51"/>
    <mergeCell ref="C49:C51"/>
    <mergeCell ref="D49:G49"/>
    <mergeCell ref="H49:H51"/>
    <mergeCell ref="I49:I51"/>
    <mergeCell ref="J49:J51"/>
    <mergeCell ref="D50:D51"/>
    <mergeCell ref="E50:G50"/>
    <mergeCell ref="A42:B42"/>
    <mergeCell ref="A44:B44"/>
    <mergeCell ref="C44:J44"/>
    <mergeCell ref="A45:B45"/>
    <mergeCell ref="C45:J45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2:B2"/>
    <mergeCell ref="C2:J2"/>
    <mergeCell ref="A3:B3"/>
    <mergeCell ref="C3:J3"/>
    <mergeCell ref="A4:B4"/>
    <mergeCell ref="C4:J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&amp;K00-00926717._10.486979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39"/>
  <sheetViews>
    <sheetView workbookViewId="0"/>
  </sheetViews>
  <sheetFormatPr defaultRowHeight="10.199999999999999"/>
  <cols>
    <col min="1" max="1" width="15.25" customWidth="1"/>
    <col min="2" max="2" width="57.25" customWidth="1"/>
    <col min="3" max="7" width="19.125" customWidth="1"/>
  </cols>
  <sheetData>
    <row r="1" spans="1:7" ht="25.05" customHeight="1"/>
    <row r="2" spans="1:7" ht="19.95" customHeight="1">
      <c r="A2" s="21" t="s">
        <v>475</v>
      </c>
      <c r="B2" s="21"/>
      <c r="C2" s="22" t="s">
        <v>166</v>
      </c>
      <c r="D2" s="22"/>
      <c r="E2" s="22"/>
      <c r="F2" s="22"/>
      <c r="G2" s="22"/>
    </row>
    <row r="3" spans="1:7" ht="19.95" customHeight="1">
      <c r="A3" s="21" t="s">
        <v>476</v>
      </c>
      <c r="B3" s="21"/>
      <c r="C3" s="22" t="s">
        <v>546</v>
      </c>
      <c r="D3" s="22"/>
      <c r="E3" s="22"/>
      <c r="F3" s="22"/>
      <c r="G3" s="22"/>
    </row>
    <row r="4" spans="1:7" ht="25.05" customHeight="1">
      <c r="A4" s="21" t="s">
        <v>478</v>
      </c>
      <c r="B4" s="21"/>
      <c r="C4" s="22" t="s">
        <v>446</v>
      </c>
      <c r="D4" s="22"/>
      <c r="E4" s="22"/>
      <c r="F4" s="22"/>
      <c r="G4" s="22"/>
    </row>
    <row r="5" spans="1:7" ht="15" customHeight="1"/>
    <row r="6" spans="1:7" ht="25.05" customHeight="1">
      <c r="A6" s="13" t="s">
        <v>558</v>
      </c>
      <c r="B6" s="13"/>
      <c r="C6" s="13"/>
      <c r="D6" s="13"/>
      <c r="E6" s="13"/>
      <c r="F6" s="13"/>
      <c r="G6" s="13"/>
    </row>
    <row r="7" spans="1:7" ht="15" customHeight="1"/>
    <row r="8" spans="1:7" ht="49.95" customHeight="1">
      <c r="A8" s="4" t="s">
        <v>374</v>
      </c>
      <c r="B8" s="19" t="s">
        <v>559</v>
      </c>
      <c r="C8" s="19"/>
      <c r="D8" s="4" t="s">
        <v>560</v>
      </c>
      <c r="E8" s="4" t="s">
        <v>561</v>
      </c>
      <c r="F8" s="4" t="s">
        <v>562</v>
      </c>
      <c r="G8" s="4" t="s">
        <v>563</v>
      </c>
    </row>
    <row r="9" spans="1:7" ht="15" customHeight="1">
      <c r="A9" s="4">
        <v>1</v>
      </c>
      <c r="B9" s="19">
        <v>2</v>
      </c>
      <c r="C9" s="19"/>
      <c r="D9" s="4">
        <v>3</v>
      </c>
      <c r="E9" s="4">
        <v>4</v>
      </c>
      <c r="F9" s="4">
        <v>5</v>
      </c>
      <c r="G9" s="4">
        <v>6</v>
      </c>
    </row>
    <row r="10" spans="1:7" ht="19.95" customHeight="1">
      <c r="A10" s="4" t="s">
        <v>379</v>
      </c>
      <c r="B10" s="24" t="s">
        <v>564</v>
      </c>
      <c r="C10" s="24"/>
      <c r="D10" s="7">
        <v>100</v>
      </c>
      <c r="E10" s="7">
        <v>6</v>
      </c>
      <c r="F10" s="7">
        <v>10</v>
      </c>
      <c r="G10" s="7">
        <v>6000</v>
      </c>
    </row>
    <row r="11" spans="1:7" ht="19.95" customHeight="1">
      <c r="A11" s="4" t="s">
        <v>380</v>
      </c>
      <c r="B11" s="24" t="s">
        <v>565</v>
      </c>
      <c r="C11" s="24"/>
      <c r="D11" s="7">
        <v>6000</v>
      </c>
      <c r="E11" s="7">
        <v>6</v>
      </c>
      <c r="F11" s="7">
        <v>1</v>
      </c>
      <c r="G11" s="7">
        <v>36000</v>
      </c>
    </row>
    <row r="12" spans="1:7" ht="19.95" customHeight="1">
      <c r="A12" s="4" t="s">
        <v>381</v>
      </c>
      <c r="B12" s="24" t="s">
        <v>566</v>
      </c>
      <c r="C12" s="24"/>
      <c r="D12" s="7">
        <v>1066.666667</v>
      </c>
      <c r="E12" s="7">
        <v>6</v>
      </c>
      <c r="F12" s="7">
        <v>25</v>
      </c>
      <c r="G12" s="7">
        <v>160000</v>
      </c>
    </row>
    <row r="13" spans="1:7" ht="25.05" customHeight="1">
      <c r="A13" s="23" t="s">
        <v>545</v>
      </c>
      <c r="B13" s="23"/>
      <c r="C13" s="23"/>
      <c r="D13" s="23"/>
      <c r="E13" s="23"/>
      <c r="F13" s="23"/>
      <c r="G13" s="9">
        <f>SUBTOTAL(9,G10:G12)</f>
        <v>202000</v>
      </c>
    </row>
    <row r="14" spans="1:7" ht="25.05" customHeight="1"/>
    <row r="15" spans="1:7" ht="19.95" customHeight="1">
      <c r="A15" s="21" t="s">
        <v>475</v>
      </c>
      <c r="B15" s="21"/>
      <c r="C15" s="22" t="s">
        <v>166</v>
      </c>
      <c r="D15" s="22"/>
      <c r="E15" s="22"/>
      <c r="F15" s="22"/>
      <c r="G15" s="22"/>
    </row>
    <row r="16" spans="1:7" ht="19.95" customHeight="1">
      <c r="A16" s="21" t="s">
        <v>476</v>
      </c>
      <c r="B16" s="21"/>
      <c r="C16" s="22" t="s">
        <v>546</v>
      </c>
      <c r="D16" s="22"/>
      <c r="E16" s="22"/>
      <c r="F16" s="22"/>
      <c r="G16" s="22"/>
    </row>
    <row r="17" spans="1:7" ht="25.05" customHeight="1">
      <c r="A17" s="21" t="s">
        <v>478</v>
      </c>
      <c r="B17" s="21"/>
      <c r="C17" s="22" t="s">
        <v>449</v>
      </c>
      <c r="D17" s="22"/>
      <c r="E17" s="22"/>
      <c r="F17" s="22"/>
      <c r="G17" s="22"/>
    </row>
    <row r="18" spans="1:7" ht="15" customHeight="1"/>
    <row r="19" spans="1:7" ht="25.05" customHeight="1">
      <c r="A19" s="13" t="s">
        <v>558</v>
      </c>
      <c r="B19" s="13"/>
      <c r="C19" s="13"/>
      <c r="D19" s="13"/>
      <c r="E19" s="13"/>
      <c r="F19" s="13"/>
      <c r="G19" s="13"/>
    </row>
    <row r="20" spans="1:7" ht="15" customHeight="1"/>
    <row r="21" spans="1:7" ht="49.95" customHeight="1">
      <c r="A21" s="4" t="s">
        <v>374</v>
      </c>
      <c r="B21" s="19" t="s">
        <v>559</v>
      </c>
      <c r="C21" s="19"/>
      <c r="D21" s="4" t="s">
        <v>560</v>
      </c>
      <c r="E21" s="4" t="s">
        <v>561</v>
      </c>
      <c r="F21" s="4" t="s">
        <v>562</v>
      </c>
      <c r="G21" s="4" t="s">
        <v>563</v>
      </c>
    </row>
    <row r="22" spans="1:7" ht="15" customHeight="1">
      <c r="A22" s="4">
        <v>1</v>
      </c>
      <c r="B22" s="19">
        <v>2</v>
      </c>
      <c r="C22" s="19"/>
      <c r="D22" s="4">
        <v>3</v>
      </c>
      <c r="E22" s="4">
        <v>4</v>
      </c>
      <c r="F22" s="4">
        <v>5</v>
      </c>
      <c r="G22" s="4">
        <v>6</v>
      </c>
    </row>
    <row r="23" spans="1:7" ht="19.95" customHeight="1">
      <c r="A23" s="4" t="s">
        <v>379</v>
      </c>
      <c r="B23" s="24" t="s">
        <v>564</v>
      </c>
      <c r="C23" s="24"/>
      <c r="D23" s="7">
        <v>100</v>
      </c>
      <c r="E23" s="7">
        <v>6</v>
      </c>
      <c r="F23" s="7">
        <v>10</v>
      </c>
      <c r="G23" s="7">
        <v>6000</v>
      </c>
    </row>
    <row r="24" spans="1:7" ht="19.95" customHeight="1">
      <c r="A24" s="4" t="s">
        <v>380</v>
      </c>
      <c r="B24" s="24" t="s">
        <v>565</v>
      </c>
      <c r="C24" s="24"/>
      <c r="D24" s="7">
        <v>6000</v>
      </c>
      <c r="E24" s="7">
        <v>6</v>
      </c>
      <c r="F24" s="7">
        <v>1</v>
      </c>
      <c r="G24" s="7">
        <v>36000</v>
      </c>
    </row>
    <row r="25" spans="1:7" ht="19.95" customHeight="1">
      <c r="A25" s="4" t="s">
        <v>381</v>
      </c>
      <c r="B25" s="24" t="s">
        <v>566</v>
      </c>
      <c r="C25" s="24"/>
      <c r="D25" s="7">
        <v>1066.666667</v>
      </c>
      <c r="E25" s="7">
        <v>6</v>
      </c>
      <c r="F25" s="7">
        <v>25</v>
      </c>
      <c r="G25" s="7">
        <v>160000</v>
      </c>
    </row>
    <row r="26" spans="1:7" ht="25.05" customHeight="1">
      <c r="A26" s="23" t="s">
        <v>545</v>
      </c>
      <c r="B26" s="23"/>
      <c r="C26" s="23"/>
      <c r="D26" s="23"/>
      <c r="E26" s="23"/>
      <c r="F26" s="23"/>
      <c r="G26" s="9">
        <f>SUBTOTAL(9,G23:G25)</f>
        <v>202000</v>
      </c>
    </row>
    <row r="27" spans="1:7" ht="25.05" customHeight="1"/>
    <row r="28" spans="1:7" ht="19.95" customHeight="1">
      <c r="A28" s="21" t="s">
        <v>475</v>
      </c>
      <c r="B28" s="21"/>
      <c r="C28" s="22" t="s">
        <v>166</v>
      </c>
      <c r="D28" s="22"/>
      <c r="E28" s="22"/>
      <c r="F28" s="22"/>
      <c r="G28" s="22"/>
    </row>
    <row r="29" spans="1:7" ht="19.95" customHeight="1">
      <c r="A29" s="21" t="s">
        <v>476</v>
      </c>
      <c r="B29" s="21"/>
      <c r="C29" s="22" t="s">
        <v>546</v>
      </c>
      <c r="D29" s="22"/>
      <c r="E29" s="22"/>
      <c r="F29" s="22"/>
      <c r="G29" s="22"/>
    </row>
    <row r="30" spans="1:7" ht="25.05" customHeight="1">
      <c r="A30" s="21" t="s">
        <v>478</v>
      </c>
      <c r="B30" s="21"/>
      <c r="C30" s="22" t="s">
        <v>452</v>
      </c>
      <c r="D30" s="22"/>
      <c r="E30" s="22"/>
      <c r="F30" s="22"/>
      <c r="G30" s="22"/>
    </row>
    <row r="31" spans="1:7" ht="15" customHeight="1"/>
    <row r="32" spans="1:7" ht="25.05" customHeight="1">
      <c r="A32" s="13" t="s">
        <v>558</v>
      </c>
      <c r="B32" s="13"/>
      <c r="C32" s="13"/>
      <c r="D32" s="13"/>
      <c r="E32" s="13"/>
      <c r="F32" s="13"/>
      <c r="G32" s="13"/>
    </row>
    <row r="33" spans="1:7" ht="15" customHeight="1"/>
    <row r="34" spans="1:7" ht="49.95" customHeight="1">
      <c r="A34" s="4" t="s">
        <v>374</v>
      </c>
      <c r="B34" s="19" t="s">
        <v>559</v>
      </c>
      <c r="C34" s="19"/>
      <c r="D34" s="4" t="s">
        <v>560</v>
      </c>
      <c r="E34" s="4" t="s">
        <v>561</v>
      </c>
      <c r="F34" s="4" t="s">
        <v>562</v>
      </c>
      <c r="G34" s="4" t="s">
        <v>563</v>
      </c>
    </row>
    <row r="35" spans="1:7" ht="15" customHeight="1">
      <c r="A35" s="4">
        <v>1</v>
      </c>
      <c r="B35" s="19">
        <v>2</v>
      </c>
      <c r="C35" s="19"/>
      <c r="D35" s="4">
        <v>3</v>
      </c>
      <c r="E35" s="4">
        <v>4</v>
      </c>
      <c r="F35" s="4">
        <v>5</v>
      </c>
      <c r="G35" s="4">
        <v>6</v>
      </c>
    </row>
    <row r="36" spans="1:7" ht="19.95" customHeight="1">
      <c r="A36" s="4" t="s">
        <v>379</v>
      </c>
      <c r="B36" s="24" t="s">
        <v>564</v>
      </c>
      <c r="C36" s="24"/>
      <c r="D36" s="7">
        <v>100</v>
      </c>
      <c r="E36" s="7">
        <v>6</v>
      </c>
      <c r="F36" s="7">
        <v>10</v>
      </c>
      <c r="G36" s="7">
        <v>6000</v>
      </c>
    </row>
    <row r="37" spans="1:7" ht="19.95" customHeight="1">
      <c r="A37" s="4" t="s">
        <v>380</v>
      </c>
      <c r="B37" s="24" t="s">
        <v>565</v>
      </c>
      <c r="C37" s="24"/>
      <c r="D37" s="7">
        <v>6000</v>
      </c>
      <c r="E37" s="7">
        <v>6</v>
      </c>
      <c r="F37" s="7">
        <v>1</v>
      </c>
      <c r="G37" s="7">
        <v>36000</v>
      </c>
    </row>
    <row r="38" spans="1:7" ht="19.95" customHeight="1">
      <c r="A38" s="4" t="s">
        <v>381</v>
      </c>
      <c r="B38" s="24" t="s">
        <v>566</v>
      </c>
      <c r="C38" s="24"/>
      <c r="D38" s="7">
        <v>1066.666667</v>
      </c>
      <c r="E38" s="7">
        <v>6</v>
      </c>
      <c r="F38" s="7">
        <v>25</v>
      </c>
      <c r="G38" s="7">
        <v>160000</v>
      </c>
    </row>
    <row r="39" spans="1:7" ht="25.05" customHeight="1">
      <c r="A39" s="23" t="s">
        <v>545</v>
      </c>
      <c r="B39" s="23"/>
      <c r="C39" s="23"/>
      <c r="D39" s="23"/>
      <c r="E39" s="23"/>
      <c r="F39" s="23"/>
      <c r="G39" s="9">
        <f>SUBTOTAL(9,G36:G38)</f>
        <v>202000</v>
      </c>
    </row>
    <row r="40" spans="1:7" ht="25.05" customHeight="1"/>
    <row r="41" spans="1:7" ht="19.95" customHeight="1">
      <c r="A41" s="21" t="s">
        <v>475</v>
      </c>
      <c r="B41" s="21"/>
      <c r="C41" s="22" t="s">
        <v>157</v>
      </c>
      <c r="D41" s="22"/>
      <c r="E41" s="22"/>
      <c r="F41" s="22"/>
      <c r="G41" s="22"/>
    </row>
    <row r="42" spans="1:7" ht="19.95" customHeight="1">
      <c r="A42" s="21" t="s">
        <v>476</v>
      </c>
      <c r="B42" s="21"/>
      <c r="C42" s="22" t="s">
        <v>477</v>
      </c>
      <c r="D42" s="22"/>
      <c r="E42" s="22"/>
      <c r="F42" s="22"/>
      <c r="G42" s="22"/>
    </row>
    <row r="43" spans="1:7" ht="25.05" customHeight="1">
      <c r="A43" s="21" t="s">
        <v>478</v>
      </c>
      <c r="B43" s="21"/>
      <c r="C43" s="22" t="s">
        <v>446</v>
      </c>
      <c r="D43" s="22"/>
      <c r="E43" s="22"/>
      <c r="F43" s="22"/>
      <c r="G43" s="22"/>
    </row>
    <row r="44" spans="1:7" ht="15" customHeight="1"/>
    <row r="45" spans="1:7" ht="25.05" customHeight="1">
      <c r="A45" s="13" t="s">
        <v>567</v>
      </c>
      <c r="B45" s="13"/>
      <c r="C45" s="13"/>
      <c r="D45" s="13"/>
      <c r="E45" s="13"/>
      <c r="F45" s="13"/>
      <c r="G45" s="13"/>
    </row>
    <row r="46" spans="1:7" ht="15" customHeight="1"/>
    <row r="47" spans="1:7" ht="49.95" customHeight="1">
      <c r="A47" s="4" t="s">
        <v>374</v>
      </c>
      <c r="B47" s="19" t="s">
        <v>559</v>
      </c>
      <c r="C47" s="19"/>
      <c r="D47" s="4" t="s">
        <v>568</v>
      </c>
      <c r="E47" s="4" t="s">
        <v>569</v>
      </c>
      <c r="F47" s="4" t="s">
        <v>570</v>
      </c>
      <c r="G47" s="4" t="s">
        <v>563</v>
      </c>
    </row>
    <row r="48" spans="1:7" ht="15" customHeight="1">
      <c r="A48" s="4">
        <v>1</v>
      </c>
      <c r="B48" s="19">
        <v>2</v>
      </c>
      <c r="C48" s="19"/>
      <c r="D48" s="4">
        <v>3</v>
      </c>
      <c r="E48" s="4">
        <v>4</v>
      </c>
      <c r="F48" s="4">
        <v>5</v>
      </c>
      <c r="G48" s="4">
        <v>6</v>
      </c>
    </row>
    <row r="49" spans="1:7" ht="19.95" customHeight="1">
      <c r="A49" s="4" t="s">
        <v>379</v>
      </c>
      <c r="B49" s="24" t="s">
        <v>571</v>
      </c>
      <c r="C49" s="24"/>
      <c r="D49" s="7">
        <v>10</v>
      </c>
      <c r="E49" s="7">
        <v>10</v>
      </c>
      <c r="F49" s="7">
        <v>2006</v>
      </c>
      <c r="G49" s="7">
        <v>200600</v>
      </c>
    </row>
    <row r="50" spans="1:7" ht="25.05" customHeight="1">
      <c r="A50" s="23" t="s">
        <v>545</v>
      </c>
      <c r="B50" s="23"/>
      <c r="C50" s="23"/>
      <c r="D50" s="23"/>
      <c r="E50" s="23"/>
      <c r="F50" s="23"/>
      <c r="G50" s="9">
        <f>SUBTOTAL(9,G49:G49)</f>
        <v>200600</v>
      </c>
    </row>
    <row r="51" spans="1:7" ht="25.05" customHeight="1"/>
    <row r="52" spans="1:7" ht="19.95" customHeight="1">
      <c r="A52" s="21" t="s">
        <v>475</v>
      </c>
      <c r="B52" s="21"/>
      <c r="C52" s="22" t="s">
        <v>157</v>
      </c>
      <c r="D52" s="22"/>
      <c r="E52" s="22"/>
      <c r="F52" s="22"/>
      <c r="G52" s="22"/>
    </row>
    <row r="53" spans="1:7" ht="19.95" customHeight="1">
      <c r="A53" s="21" t="s">
        <v>476</v>
      </c>
      <c r="B53" s="21"/>
      <c r="C53" s="22" t="s">
        <v>477</v>
      </c>
      <c r="D53" s="22"/>
      <c r="E53" s="22"/>
      <c r="F53" s="22"/>
      <c r="G53" s="22"/>
    </row>
    <row r="54" spans="1:7" ht="25.05" customHeight="1">
      <c r="A54" s="21" t="s">
        <v>478</v>
      </c>
      <c r="B54" s="21"/>
      <c r="C54" s="22" t="s">
        <v>449</v>
      </c>
      <c r="D54" s="22"/>
      <c r="E54" s="22"/>
      <c r="F54" s="22"/>
      <c r="G54" s="22"/>
    </row>
    <row r="55" spans="1:7" ht="15" customHeight="1"/>
    <row r="56" spans="1:7" ht="25.05" customHeight="1">
      <c r="A56" s="13" t="s">
        <v>567</v>
      </c>
      <c r="B56" s="13"/>
      <c r="C56" s="13"/>
      <c r="D56" s="13"/>
      <c r="E56" s="13"/>
      <c r="F56" s="13"/>
      <c r="G56" s="13"/>
    </row>
    <row r="57" spans="1:7" ht="15" customHeight="1"/>
    <row r="58" spans="1:7" ht="49.95" customHeight="1">
      <c r="A58" s="4" t="s">
        <v>374</v>
      </c>
      <c r="B58" s="19" t="s">
        <v>559</v>
      </c>
      <c r="C58" s="19"/>
      <c r="D58" s="4" t="s">
        <v>568</v>
      </c>
      <c r="E58" s="4" t="s">
        <v>569</v>
      </c>
      <c r="F58" s="4" t="s">
        <v>570</v>
      </c>
      <c r="G58" s="4" t="s">
        <v>563</v>
      </c>
    </row>
    <row r="59" spans="1:7" ht="15" customHeight="1">
      <c r="A59" s="4">
        <v>1</v>
      </c>
      <c r="B59" s="19">
        <v>2</v>
      </c>
      <c r="C59" s="19"/>
      <c r="D59" s="4">
        <v>3</v>
      </c>
      <c r="E59" s="4">
        <v>4</v>
      </c>
      <c r="F59" s="4">
        <v>5</v>
      </c>
      <c r="G59" s="4">
        <v>6</v>
      </c>
    </row>
    <row r="60" spans="1:7" ht="19.95" customHeight="1">
      <c r="A60" s="4" t="s">
        <v>379</v>
      </c>
      <c r="B60" s="24" t="s">
        <v>571</v>
      </c>
      <c r="C60" s="24"/>
      <c r="D60" s="7">
        <v>10</v>
      </c>
      <c r="E60" s="7">
        <v>10</v>
      </c>
      <c r="F60" s="7">
        <v>2006</v>
      </c>
      <c r="G60" s="7">
        <v>200600</v>
      </c>
    </row>
    <row r="61" spans="1:7" ht="25.05" customHeight="1">
      <c r="A61" s="23" t="s">
        <v>545</v>
      </c>
      <c r="B61" s="23"/>
      <c r="C61" s="23"/>
      <c r="D61" s="23"/>
      <c r="E61" s="23"/>
      <c r="F61" s="23"/>
      <c r="G61" s="9">
        <f>SUBTOTAL(9,G60:G60)</f>
        <v>200600</v>
      </c>
    </row>
    <row r="62" spans="1:7" ht="25.05" customHeight="1"/>
    <row r="63" spans="1:7" ht="19.95" customHeight="1">
      <c r="A63" s="21" t="s">
        <v>475</v>
      </c>
      <c r="B63" s="21"/>
      <c r="C63" s="22" t="s">
        <v>157</v>
      </c>
      <c r="D63" s="22"/>
      <c r="E63" s="22"/>
      <c r="F63" s="22"/>
      <c r="G63" s="22"/>
    </row>
    <row r="64" spans="1:7" ht="19.95" customHeight="1">
      <c r="A64" s="21" t="s">
        <v>476</v>
      </c>
      <c r="B64" s="21"/>
      <c r="C64" s="22" t="s">
        <v>477</v>
      </c>
      <c r="D64" s="22"/>
      <c r="E64" s="22"/>
      <c r="F64" s="22"/>
      <c r="G64" s="22"/>
    </row>
    <row r="65" spans="1:7" ht="25.05" customHeight="1">
      <c r="A65" s="21" t="s">
        <v>478</v>
      </c>
      <c r="B65" s="21"/>
      <c r="C65" s="22" t="s">
        <v>452</v>
      </c>
      <c r="D65" s="22"/>
      <c r="E65" s="22"/>
      <c r="F65" s="22"/>
      <c r="G65" s="22"/>
    </row>
    <row r="66" spans="1:7" ht="15" customHeight="1"/>
    <row r="67" spans="1:7" ht="25.05" customHeight="1">
      <c r="A67" s="13" t="s">
        <v>567</v>
      </c>
      <c r="B67" s="13"/>
      <c r="C67" s="13"/>
      <c r="D67" s="13"/>
      <c r="E67" s="13"/>
      <c r="F67" s="13"/>
      <c r="G67" s="13"/>
    </row>
    <row r="68" spans="1:7" ht="15" customHeight="1"/>
    <row r="69" spans="1:7" ht="49.95" customHeight="1">
      <c r="A69" s="4" t="s">
        <v>374</v>
      </c>
      <c r="B69" s="19" t="s">
        <v>559</v>
      </c>
      <c r="C69" s="19"/>
      <c r="D69" s="4" t="s">
        <v>568</v>
      </c>
      <c r="E69" s="4" t="s">
        <v>569</v>
      </c>
      <c r="F69" s="4" t="s">
        <v>570</v>
      </c>
      <c r="G69" s="4" t="s">
        <v>563</v>
      </c>
    </row>
    <row r="70" spans="1:7" ht="15" customHeight="1">
      <c r="A70" s="4">
        <v>1</v>
      </c>
      <c r="B70" s="19">
        <v>2</v>
      </c>
      <c r="C70" s="19"/>
      <c r="D70" s="4">
        <v>3</v>
      </c>
      <c r="E70" s="4">
        <v>4</v>
      </c>
      <c r="F70" s="4">
        <v>5</v>
      </c>
      <c r="G70" s="4">
        <v>6</v>
      </c>
    </row>
    <row r="71" spans="1:7" ht="19.95" customHeight="1">
      <c r="A71" s="4" t="s">
        <v>379</v>
      </c>
      <c r="B71" s="24" t="s">
        <v>571</v>
      </c>
      <c r="C71" s="24"/>
      <c r="D71" s="7">
        <v>10</v>
      </c>
      <c r="E71" s="7">
        <v>10</v>
      </c>
      <c r="F71" s="7">
        <v>2006</v>
      </c>
      <c r="G71" s="7">
        <v>200600</v>
      </c>
    </row>
    <row r="72" spans="1:7" ht="25.05" customHeight="1">
      <c r="A72" s="23" t="s">
        <v>545</v>
      </c>
      <c r="B72" s="23"/>
      <c r="C72" s="23"/>
      <c r="D72" s="23"/>
      <c r="E72" s="23"/>
      <c r="F72" s="23"/>
      <c r="G72" s="9">
        <f>SUBTOTAL(9,G71:G71)</f>
        <v>200600</v>
      </c>
    </row>
    <row r="73" spans="1:7" ht="25.05" customHeight="1"/>
    <row r="74" spans="1:7" ht="19.95" customHeight="1">
      <c r="A74" s="21" t="s">
        <v>475</v>
      </c>
      <c r="B74" s="21"/>
      <c r="C74" s="22" t="s">
        <v>196</v>
      </c>
      <c r="D74" s="22"/>
      <c r="E74" s="22"/>
      <c r="F74" s="22"/>
      <c r="G74" s="22"/>
    </row>
    <row r="75" spans="1:7" ht="19.95" customHeight="1">
      <c r="A75" s="21" t="s">
        <v>476</v>
      </c>
      <c r="B75" s="21"/>
      <c r="C75" s="22" t="s">
        <v>546</v>
      </c>
      <c r="D75" s="22"/>
      <c r="E75" s="22"/>
      <c r="F75" s="22"/>
      <c r="G75" s="22"/>
    </row>
    <row r="76" spans="1:7" ht="25.05" customHeight="1">
      <c r="A76" s="21" t="s">
        <v>478</v>
      </c>
      <c r="B76" s="21"/>
      <c r="C76" s="22" t="s">
        <v>446</v>
      </c>
      <c r="D76" s="22"/>
      <c r="E76" s="22"/>
      <c r="F76" s="22"/>
      <c r="G76" s="22"/>
    </row>
    <row r="77" spans="1:7" ht="15" customHeight="1"/>
    <row r="78" spans="1:7" ht="49.95" customHeight="1">
      <c r="A78" s="13" t="s">
        <v>572</v>
      </c>
      <c r="B78" s="13"/>
      <c r="C78" s="13"/>
      <c r="D78" s="13"/>
      <c r="E78" s="13"/>
      <c r="F78" s="13"/>
      <c r="G78" s="13"/>
    </row>
    <row r="79" spans="1:7" ht="15" customHeight="1"/>
    <row r="80" spans="1:7" ht="49.95" customHeight="1">
      <c r="A80" s="4" t="s">
        <v>374</v>
      </c>
      <c r="B80" s="19" t="s">
        <v>573</v>
      </c>
      <c r="C80" s="19"/>
      <c r="D80" s="19"/>
      <c r="E80" s="19"/>
      <c r="F80" s="4" t="s">
        <v>574</v>
      </c>
      <c r="G80" s="4" t="s">
        <v>575</v>
      </c>
    </row>
    <row r="81" spans="1:7" ht="15" customHeight="1">
      <c r="A81" s="4">
        <v>1</v>
      </c>
      <c r="B81" s="19">
        <v>2</v>
      </c>
      <c r="C81" s="19"/>
      <c r="D81" s="19"/>
      <c r="E81" s="19"/>
      <c r="F81" s="4">
        <v>3</v>
      </c>
      <c r="G81" s="4">
        <v>4</v>
      </c>
    </row>
    <row r="82" spans="1:7" ht="19.95" customHeight="1">
      <c r="A82" s="4" t="s">
        <v>380</v>
      </c>
      <c r="B82" s="24" t="s">
        <v>576</v>
      </c>
      <c r="C82" s="24"/>
      <c r="D82" s="24"/>
      <c r="E82" s="24"/>
      <c r="F82" s="7">
        <v>1192320</v>
      </c>
      <c r="G82" s="7">
        <v>360080.64000000001</v>
      </c>
    </row>
    <row r="83" spans="1:7" ht="25.05" customHeight="1">
      <c r="A83" s="23" t="s">
        <v>545</v>
      </c>
      <c r="B83" s="23"/>
      <c r="C83" s="23"/>
      <c r="D83" s="23"/>
      <c r="E83" s="23"/>
      <c r="F83" s="23"/>
      <c r="G83" s="9">
        <f>SUBTOTAL(9,G82:G82)</f>
        <v>360080.64000000001</v>
      </c>
    </row>
    <row r="84" spans="1:7" ht="25.05" customHeight="1"/>
    <row r="85" spans="1:7" ht="19.95" customHeight="1">
      <c r="A85" s="21" t="s">
        <v>475</v>
      </c>
      <c r="B85" s="21"/>
      <c r="C85" s="22" t="s">
        <v>196</v>
      </c>
      <c r="D85" s="22"/>
      <c r="E85" s="22"/>
      <c r="F85" s="22"/>
      <c r="G85" s="22"/>
    </row>
    <row r="86" spans="1:7" ht="19.95" customHeight="1">
      <c r="A86" s="21" t="s">
        <v>476</v>
      </c>
      <c r="B86" s="21"/>
      <c r="C86" s="22" t="s">
        <v>477</v>
      </c>
      <c r="D86" s="22"/>
      <c r="E86" s="22"/>
      <c r="F86" s="22"/>
      <c r="G86" s="22"/>
    </row>
    <row r="87" spans="1:7" ht="25.05" customHeight="1">
      <c r="A87" s="21" t="s">
        <v>478</v>
      </c>
      <c r="B87" s="21"/>
      <c r="C87" s="22" t="s">
        <v>446</v>
      </c>
      <c r="D87" s="22"/>
      <c r="E87" s="22"/>
      <c r="F87" s="22"/>
      <c r="G87" s="22"/>
    </row>
    <row r="88" spans="1:7" ht="15" customHeight="1"/>
    <row r="89" spans="1:7" ht="49.95" customHeight="1">
      <c r="A89" s="13" t="s">
        <v>572</v>
      </c>
      <c r="B89" s="13"/>
      <c r="C89" s="13"/>
      <c r="D89" s="13"/>
      <c r="E89" s="13"/>
      <c r="F89" s="13"/>
      <c r="G89" s="13"/>
    </row>
    <row r="90" spans="1:7" ht="15" customHeight="1"/>
    <row r="91" spans="1:7" ht="49.95" customHeight="1">
      <c r="A91" s="4" t="s">
        <v>374</v>
      </c>
      <c r="B91" s="19" t="s">
        <v>573</v>
      </c>
      <c r="C91" s="19"/>
      <c r="D91" s="19"/>
      <c r="E91" s="19"/>
      <c r="F91" s="4" t="s">
        <v>574</v>
      </c>
      <c r="G91" s="4" t="s">
        <v>575</v>
      </c>
    </row>
    <row r="92" spans="1:7" ht="15" customHeight="1">
      <c r="A92" s="4">
        <v>1</v>
      </c>
      <c r="B92" s="19">
        <v>2</v>
      </c>
      <c r="C92" s="19"/>
      <c r="D92" s="19"/>
      <c r="E92" s="19"/>
      <c r="F92" s="4">
        <v>3</v>
      </c>
      <c r="G92" s="4">
        <v>4</v>
      </c>
    </row>
    <row r="93" spans="1:7" ht="19.95" customHeight="1">
      <c r="A93" s="4" t="s">
        <v>379</v>
      </c>
      <c r="B93" s="24" t="s">
        <v>576</v>
      </c>
      <c r="C93" s="24"/>
      <c r="D93" s="24"/>
      <c r="E93" s="24"/>
      <c r="F93" s="7">
        <v>28494623.655900002</v>
      </c>
      <c r="G93" s="7">
        <v>8605376.3399999999</v>
      </c>
    </row>
    <row r="94" spans="1:7" ht="25.05" customHeight="1">
      <c r="A94" s="23" t="s">
        <v>545</v>
      </c>
      <c r="B94" s="23"/>
      <c r="C94" s="23"/>
      <c r="D94" s="23"/>
      <c r="E94" s="23"/>
      <c r="F94" s="23"/>
      <c r="G94" s="9">
        <f>SUBTOTAL(9,G93:G93)</f>
        <v>8605376.3399999999</v>
      </c>
    </row>
    <row r="95" spans="1:7" ht="25.05" customHeight="1"/>
    <row r="96" spans="1:7" ht="19.95" customHeight="1">
      <c r="A96" s="21" t="s">
        <v>475</v>
      </c>
      <c r="B96" s="21"/>
      <c r="C96" s="22" t="s">
        <v>196</v>
      </c>
      <c r="D96" s="22"/>
      <c r="E96" s="22"/>
      <c r="F96" s="22"/>
      <c r="G96" s="22"/>
    </row>
    <row r="97" spans="1:7" ht="19.95" customHeight="1">
      <c r="A97" s="21" t="s">
        <v>476</v>
      </c>
      <c r="B97" s="21"/>
      <c r="C97" s="22" t="s">
        <v>546</v>
      </c>
      <c r="D97" s="22"/>
      <c r="E97" s="22"/>
      <c r="F97" s="22"/>
      <c r="G97" s="22"/>
    </row>
    <row r="98" spans="1:7" ht="25.05" customHeight="1">
      <c r="A98" s="21" t="s">
        <v>478</v>
      </c>
      <c r="B98" s="21"/>
      <c r="C98" s="22" t="s">
        <v>449</v>
      </c>
      <c r="D98" s="22"/>
      <c r="E98" s="22"/>
      <c r="F98" s="22"/>
      <c r="G98" s="22"/>
    </row>
    <row r="99" spans="1:7" ht="15" customHeight="1"/>
    <row r="100" spans="1:7" ht="49.95" customHeight="1">
      <c r="A100" s="13" t="s">
        <v>572</v>
      </c>
      <c r="B100" s="13"/>
      <c r="C100" s="13"/>
      <c r="D100" s="13"/>
      <c r="E100" s="13"/>
      <c r="F100" s="13"/>
      <c r="G100" s="13"/>
    </row>
    <row r="101" spans="1:7" ht="15" customHeight="1"/>
    <row r="102" spans="1:7" ht="49.95" customHeight="1">
      <c r="A102" s="4" t="s">
        <v>374</v>
      </c>
      <c r="B102" s="19" t="s">
        <v>573</v>
      </c>
      <c r="C102" s="19"/>
      <c r="D102" s="19"/>
      <c r="E102" s="19"/>
      <c r="F102" s="4" t="s">
        <v>574</v>
      </c>
      <c r="G102" s="4" t="s">
        <v>575</v>
      </c>
    </row>
    <row r="103" spans="1:7" ht="15" customHeight="1">
      <c r="A103" s="4">
        <v>1</v>
      </c>
      <c r="B103" s="19">
        <v>2</v>
      </c>
      <c r="C103" s="19"/>
      <c r="D103" s="19"/>
      <c r="E103" s="19"/>
      <c r="F103" s="4">
        <v>3</v>
      </c>
      <c r="G103" s="4">
        <v>4</v>
      </c>
    </row>
    <row r="104" spans="1:7" ht="19.95" customHeight="1">
      <c r="A104" s="4" t="s">
        <v>380</v>
      </c>
      <c r="B104" s="24" t="s">
        <v>576</v>
      </c>
      <c r="C104" s="24"/>
      <c r="D104" s="24"/>
      <c r="E104" s="24"/>
      <c r="F104" s="7">
        <v>800000</v>
      </c>
      <c r="G104" s="7">
        <v>241600</v>
      </c>
    </row>
    <row r="105" spans="1:7" ht="25.05" customHeight="1">
      <c r="A105" s="23" t="s">
        <v>545</v>
      </c>
      <c r="B105" s="23"/>
      <c r="C105" s="23"/>
      <c r="D105" s="23"/>
      <c r="E105" s="23"/>
      <c r="F105" s="23"/>
      <c r="G105" s="9">
        <f>SUBTOTAL(9,G104:G104)</f>
        <v>241600</v>
      </c>
    </row>
    <row r="106" spans="1:7" ht="25.05" customHeight="1"/>
    <row r="107" spans="1:7" ht="19.95" customHeight="1">
      <c r="A107" s="21" t="s">
        <v>475</v>
      </c>
      <c r="B107" s="21"/>
      <c r="C107" s="22" t="s">
        <v>196</v>
      </c>
      <c r="D107" s="22"/>
      <c r="E107" s="22"/>
      <c r="F107" s="22"/>
      <c r="G107" s="22"/>
    </row>
    <row r="108" spans="1:7" ht="19.95" customHeight="1">
      <c r="A108" s="21" t="s">
        <v>476</v>
      </c>
      <c r="B108" s="21"/>
      <c r="C108" s="22" t="s">
        <v>477</v>
      </c>
      <c r="D108" s="22"/>
      <c r="E108" s="22"/>
      <c r="F108" s="22"/>
      <c r="G108" s="22"/>
    </row>
    <row r="109" spans="1:7" ht="25.05" customHeight="1">
      <c r="A109" s="21" t="s">
        <v>478</v>
      </c>
      <c r="B109" s="21"/>
      <c r="C109" s="22" t="s">
        <v>449</v>
      </c>
      <c r="D109" s="22"/>
      <c r="E109" s="22"/>
      <c r="F109" s="22"/>
      <c r="G109" s="22"/>
    </row>
    <row r="110" spans="1:7" ht="15" customHeight="1"/>
    <row r="111" spans="1:7" ht="49.95" customHeight="1">
      <c r="A111" s="13" t="s">
        <v>572</v>
      </c>
      <c r="B111" s="13"/>
      <c r="C111" s="13"/>
      <c r="D111" s="13"/>
      <c r="E111" s="13"/>
      <c r="F111" s="13"/>
      <c r="G111" s="13"/>
    </row>
    <row r="112" spans="1:7" ht="15" customHeight="1"/>
    <row r="113" spans="1:7" ht="49.95" customHeight="1">
      <c r="A113" s="4" t="s">
        <v>374</v>
      </c>
      <c r="B113" s="19" t="s">
        <v>573</v>
      </c>
      <c r="C113" s="19"/>
      <c r="D113" s="19"/>
      <c r="E113" s="19"/>
      <c r="F113" s="4" t="s">
        <v>574</v>
      </c>
      <c r="G113" s="4" t="s">
        <v>575</v>
      </c>
    </row>
    <row r="114" spans="1:7" ht="15" customHeight="1">
      <c r="A114" s="4">
        <v>1</v>
      </c>
      <c r="B114" s="19">
        <v>2</v>
      </c>
      <c r="C114" s="19"/>
      <c r="D114" s="19"/>
      <c r="E114" s="19"/>
      <c r="F114" s="4">
        <v>3</v>
      </c>
      <c r="G114" s="4">
        <v>4</v>
      </c>
    </row>
    <row r="115" spans="1:7" ht="19.95" customHeight="1">
      <c r="A115" s="4" t="s">
        <v>379</v>
      </c>
      <c r="B115" s="24" t="s">
        <v>576</v>
      </c>
      <c r="C115" s="24"/>
      <c r="D115" s="24"/>
      <c r="E115" s="24"/>
      <c r="F115" s="7">
        <v>29640552.980099998</v>
      </c>
      <c r="G115" s="7">
        <v>8951447</v>
      </c>
    </row>
    <row r="116" spans="1:7" ht="25.05" customHeight="1">
      <c r="A116" s="23" t="s">
        <v>545</v>
      </c>
      <c r="B116" s="23"/>
      <c r="C116" s="23"/>
      <c r="D116" s="23"/>
      <c r="E116" s="23"/>
      <c r="F116" s="23"/>
      <c r="G116" s="9">
        <f>SUBTOTAL(9,G115:G115)</f>
        <v>8951447</v>
      </c>
    </row>
    <row r="117" spans="1:7" ht="25.05" customHeight="1"/>
    <row r="118" spans="1:7" ht="19.95" customHeight="1">
      <c r="A118" s="21" t="s">
        <v>475</v>
      </c>
      <c r="B118" s="21"/>
      <c r="C118" s="22" t="s">
        <v>196</v>
      </c>
      <c r="D118" s="22"/>
      <c r="E118" s="22"/>
      <c r="F118" s="22"/>
      <c r="G118" s="22"/>
    </row>
    <row r="119" spans="1:7" ht="19.95" customHeight="1">
      <c r="A119" s="21" t="s">
        <v>476</v>
      </c>
      <c r="B119" s="21"/>
      <c r="C119" s="22" t="s">
        <v>546</v>
      </c>
      <c r="D119" s="22"/>
      <c r="E119" s="22"/>
      <c r="F119" s="22"/>
      <c r="G119" s="22"/>
    </row>
    <row r="120" spans="1:7" ht="25.05" customHeight="1">
      <c r="A120" s="21" t="s">
        <v>478</v>
      </c>
      <c r="B120" s="21"/>
      <c r="C120" s="22" t="s">
        <v>452</v>
      </c>
      <c r="D120" s="22"/>
      <c r="E120" s="22"/>
      <c r="F120" s="22"/>
      <c r="G120" s="22"/>
    </row>
    <row r="121" spans="1:7" ht="15" customHeight="1"/>
    <row r="122" spans="1:7" ht="49.95" customHeight="1">
      <c r="A122" s="13" t="s">
        <v>572</v>
      </c>
      <c r="B122" s="13"/>
      <c r="C122" s="13"/>
      <c r="D122" s="13"/>
      <c r="E122" s="13"/>
      <c r="F122" s="13"/>
      <c r="G122" s="13"/>
    </row>
    <row r="123" spans="1:7" ht="15" customHeight="1"/>
    <row r="124" spans="1:7" ht="49.95" customHeight="1">
      <c r="A124" s="4" t="s">
        <v>374</v>
      </c>
      <c r="B124" s="19" t="s">
        <v>573</v>
      </c>
      <c r="C124" s="19"/>
      <c r="D124" s="19"/>
      <c r="E124" s="19"/>
      <c r="F124" s="4" t="s">
        <v>574</v>
      </c>
      <c r="G124" s="4" t="s">
        <v>575</v>
      </c>
    </row>
    <row r="125" spans="1:7" ht="15" customHeight="1">
      <c r="A125" s="4">
        <v>1</v>
      </c>
      <c r="B125" s="19">
        <v>2</v>
      </c>
      <c r="C125" s="19"/>
      <c r="D125" s="19"/>
      <c r="E125" s="19"/>
      <c r="F125" s="4">
        <v>3</v>
      </c>
      <c r="G125" s="4">
        <v>4</v>
      </c>
    </row>
    <row r="126" spans="1:7" ht="19.95" customHeight="1">
      <c r="A126" s="4" t="s">
        <v>380</v>
      </c>
      <c r="B126" s="24" t="s">
        <v>576</v>
      </c>
      <c r="C126" s="24"/>
      <c r="D126" s="24"/>
      <c r="E126" s="24"/>
      <c r="F126" s="7">
        <v>800000</v>
      </c>
      <c r="G126" s="7">
        <v>241600</v>
      </c>
    </row>
    <row r="127" spans="1:7" ht="25.05" customHeight="1">
      <c r="A127" s="23" t="s">
        <v>545</v>
      </c>
      <c r="B127" s="23"/>
      <c r="C127" s="23"/>
      <c r="D127" s="23"/>
      <c r="E127" s="23"/>
      <c r="F127" s="23"/>
      <c r="G127" s="9">
        <f>SUBTOTAL(9,G126:G126)</f>
        <v>241600</v>
      </c>
    </row>
    <row r="128" spans="1:7" ht="25.05" customHeight="1"/>
    <row r="129" spans="1:7" ht="19.95" customHeight="1">
      <c r="A129" s="21" t="s">
        <v>475</v>
      </c>
      <c r="B129" s="21"/>
      <c r="C129" s="22" t="s">
        <v>196</v>
      </c>
      <c r="D129" s="22"/>
      <c r="E129" s="22"/>
      <c r="F129" s="22"/>
      <c r="G129" s="22"/>
    </row>
    <row r="130" spans="1:7" ht="19.95" customHeight="1">
      <c r="A130" s="21" t="s">
        <v>476</v>
      </c>
      <c r="B130" s="21"/>
      <c r="C130" s="22" t="s">
        <v>477</v>
      </c>
      <c r="D130" s="22"/>
      <c r="E130" s="22"/>
      <c r="F130" s="22"/>
      <c r="G130" s="22"/>
    </row>
    <row r="131" spans="1:7" ht="25.05" customHeight="1">
      <c r="A131" s="21" t="s">
        <v>478</v>
      </c>
      <c r="B131" s="21"/>
      <c r="C131" s="22" t="s">
        <v>452</v>
      </c>
      <c r="D131" s="22"/>
      <c r="E131" s="22"/>
      <c r="F131" s="22"/>
      <c r="G131" s="22"/>
    </row>
    <row r="132" spans="1:7" ht="15" customHeight="1"/>
    <row r="133" spans="1:7" ht="49.95" customHeight="1">
      <c r="A133" s="13" t="s">
        <v>572</v>
      </c>
      <c r="B133" s="13"/>
      <c r="C133" s="13"/>
      <c r="D133" s="13"/>
      <c r="E133" s="13"/>
      <c r="F133" s="13"/>
      <c r="G133" s="13"/>
    </row>
    <row r="134" spans="1:7" ht="15" customHeight="1"/>
    <row r="135" spans="1:7" ht="49.95" customHeight="1">
      <c r="A135" s="4" t="s">
        <v>374</v>
      </c>
      <c r="B135" s="19" t="s">
        <v>573</v>
      </c>
      <c r="C135" s="19"/>
      <c r="D135" s="19"/>
      <c r="E135" s="19"/>
      <c r="F135" s="4" t="s">
        <v>574</v>
      </c>
      <c r="G135" s="4" t="s">
        <v>575</v>
      </c>
    </row>
    <row r="136" spans="1:7" ht="15" customHeight="1">
      <c r="A136" s="4">
        <v>1</v>
      </c>
      <c r="B136" s="19">
        <v>2</v>
      </c>
      <c r="C136" s="19"/>
      <c r="D136" s="19"/>
      <c r="E136" s="19"/>
      <c r="F136" s="4">
        <v>3</v>
      </c>
      <c r="G136" s="4">
        <v>4</v>
      </c>
    </row>
    <row r="137" spans="1:7" ht="19.95" customHeight="1">
      <c r="A137" s="4" t="s">
        <v>379</v>
      </c>
      <c r="B137" s="24" t="s">
        <v>576</v>
      </c>
      <c r="C137" s="24"/>
      <c r="D137" s="24"/>
      <c r="E137" s="24"/>
      <c r="F137" s="7">
        <v>30832334.870000001</v>
      </c>
      <c r="G137" s="7">
        <v>9311365.1300000008</v>
      </c>
    </row>
    <row r="138" spans="1:7" ht="25.05" customHeight="1">
      <c r="A138" s="23" t="s">
        <v>545</v>
      </c>
      <c r="B138" s="23"/>
      <c r="C138" s="23"/>
      <c r="D138" s="23"/>
      <c r="E138" s="23"/>
      <c r="F138" s="23"/>
      <c r="G138" s="9">
        <f>SUBTOTAL(9,G137:G137)</f>
        <v>9311365.1300000008</v>
      </c>
    </row>
    <row r="139" spans="1:7" ht="19.95" customHeight="1"/>
    <row r="140" spans="1:7" ht="25.05" customHeight="1">
      <c r="A140" s="21" t="s">
        <v>478</v>
      </c>
      <c r="B140" s="21"/>
      <c r="C140" s="22" t="s">
        <v>446</v>
      </c>
      <c r="D140" s="22"/>
      <c r="E140" s="22"/>
      <c r="F140" s="22"/>
      <c r="G140" s="22"/>
    </row>
    <row r="141" spans="1:7" ht="15" customHeight="1"/>
    <row r="142" spans="1:7" ht="49.95" customHeight="1">
      <c r="A142" s="13" t="s">
        <v>577</v>
      </c>
      <c r="B142" s="13"/>
      <c r="C142" s="13"/>
      <c r="D142" s="13"/>
      <c r="E142" s="13"/>
      <c r="F142" s="13"/>
      <c r="G142" s="13"/>
    </row>
    <row r="143" spans="1:7" ht="15" customHeight="1"/>
    <row r="144" spans="1:7" ht="49.95" customHeight="1">
      <c r="A144" s="4" t="s">
        <v>374</v>
      </c>
      <c r="B144" s="19" t="s">
        <v>38</v>
      </c>
      <c r="C144" s="19"/>
      <c r="D144" s="19"/>
      <c r="E144" s="4" t="s">
        <v>555</v>
      </c>
      <c r="F144" s="4" t="s">
        <v>556</v>
      </c>
      <c r="G144" s="4" t="s">
        <v>557</v>
      </c>
    </row>
    <row r="145" spans="1:7" ht="19.95" customHeight="1">
      <c r="A145" s="4" t="s">
        <v>50</v>
      </c>
      <c r="B145" s="19" t="s">
        <v>50</v>
      </c>
      <c r="C145" s="19"/>
      <c r="D145" s="19"/>
      <c r="E145" s="4" t="s">
        <v>50</v>
      </c>
      <c r="F145" s="4" t="s">
        <v>50</v>
      </c>
      <c r="G145" s="4" t="s">
        <v>50</v>
      </c>
    </row>
    <row r="146" spans="1:7" ht="19.95" customHeight="1"/>
    <row r="147" spans="1:7" ht="25.05" customHeight="1">
      <c r="A147" s="21" t="s">
        <v>478</v>
      </c>
      <c r="B147" s="21"/>
      <c r="C147" s="22" t="s">
        <v>449</v>
      </c>
      <c r="D147" s="22"/>
      <c r="E147" s="22"/>
      <c r="F147" s="22"/>
      <c r="G147" s="22"/>
    </row>
    <row r="148" spans="1:7" ht="15" customHeight="1"/>
    <row r="149" spans="1:7" ht="49.95" customHeight="1">
      <c r="A149" s="13" t="s">
        <v>577</v>
      </c>
      <c r="B149" s="13"/>
      <c r="C149" s="13"/>
      <c r="D149" s="13"/>
      <c r="E149" s="13"/>
      <c r="F149" s="13"/>
      <c r="G149" s="13"/>
    </row>
    <row r="150" spans="1:7" ht="15" customHeight="1"/>
    <row r="151" spans="1:7" ht="49.95" customHeight="1">
      <c r="A151" s="4" t="s">
        <v>374</v>
      </c>
      <c r="B151" s="19" t="s">
        <v>38</v>
      </c>
      <c r="C151" s="19"/>
      <c r="D151" s="19"/>
      <c r="E151" s="4" t="s">
        <v>555</v>
      </c>
      <c r="F151" s="4" t="s">
        <v>556</v>
      </c>
      <c r="G151" s="4" t="s">
        <v>557</v>
      </c>
    </row>
    <row r="152" spans="1:7" ht="19.95" customHeight="1">
      <c r="A152" s="4" t="s">
        <v>50</v>
      </c>
      <c r="B152" s="19" t="s">
        <v>50</v>
      </c>
      <c r="C152" s="19"/>
      <c r="D152" s="19"/>
      <c r="E152" s="4" t="s">
        <v>50</v>
      </c>
      <c r="F152" s="4" t="s">
        <v>50</v>
      </c>
      <c r="G152" s="4" t="s">
        <v>50</v>
      </c>
    </row>
    <row r="153" spans="1:7" ht="19.95" customHeight="1"/>
    <row r="154" spans="1:7" ht="25.05" customHeight="1">
      <c r="A154" s="21" t="s">
        <v>478</v>
      </c>
      <c r="B154" s="21"/>
      <c r="C154" s="22" t="s">
        <v>452</v>
      </c>
      <c r="D154" s="22"/>
      <c r="E154" s="22"/>
      <c r="F154" s="22"/>
      <c r="G154" s="22"/>
    </row>
    <row r="155" spans="1:7" ht="15" customHeight="1"/>
    <row r="156" spans="1:7" ht="49.95" customHeight="1">
      <c r="A156" s="13" t="s">
        <v>577</v>
      </c>
      <c r="B156" s="13"/>
      <c r="C156" s="13"/>
      <c r="D156" s="13"/>
      <c r="E156" s="13"/>
      <c r="F156" s="13"/>
      <c r="G156" s="13"/>
    </row>
    <row r="157" spans="1:7" ht="15" customHeight="1"/>
    <row r="158" spans="1:7" ht="49.95" customHeight="1">
      <c r="A158" s="4" t="s">
        <v>374</v>
      </c>
      <c r="B158" s="19" t="s">
        <v>38</v>
      </c>
      <c r="C158" s="19"/>
      <c r="D158" s="19"/>
      <c r="E158" s="4" t="s">
        <v>555</v>
      </c>
      <c r="F158" s="4" t="s">
        <v>556</v>
      </c>
      <c r="G158" s="4" t="s">
        <v>557</v>
      </c>
    </row>
    <row r="159" spans="1:7" ht="19.95" customHeight="1">
      <c r="A159" s="4" t="s">
        <v>50</v>
      </c>
      <c r="B159" s="19" t="s">
        <v>50</v>
      </c>
      <c r="C159" s="19"/>
      <c r="D159" s="19"/>
      <c r="E159" s="4" t="s">
        <v>50</v>
      </c>
      <c r="F159" s="4" t="s">
        <v>50</v>
      </c>
      <c r="G159" s="4" t="s">
        <v>50</v>
      </c>
    </row>
    <row r="160" spans="1:7" ht="25.05" customHeight="1"/>
    <row r="161" spans="1:7" ht="19.95" customHeight="1">
      <c r="A161" s="21" t="s">
        <v>475</v>
      </c>
      <c r="B161" s="21"/>
      <c r="C161" s="22" t="s">
        <v>256</v>
      </c>
      <c r="D161" s="22"/>
      <c r="E161" s="22"/>
      <c r="F161" s="22"/>
      <c r="G161" s="22"/>
    </row>
    <row r="162" spans="1:7" ht="19.95" customHeight="1">
      <c r="A162" s="21" t="s">
        <v>476</v>
      </c>
      <c r="B162" s="21"/>
      <c r="C162" s="22" t="s">
        <v>477</v>
      </c>
      <c r="D162" s="22"/>
      <c r="E162" s="22"/>
      <c r="F162" s="22"/>
      <c r="G162" s="22"/>
    </row>
    <row r="163" spans="1:7" ht="25.05" customHeight="1">
      <c r="A163" s="21" t="s">
        <v>478</v>
      </c>
      <c r="B163" s="21"/>
      <c r="C163" s="22" t="s">
        <v>446</v>
      </c>
      <c r="D163" s="22"/>
      <c r="E163" s="22"/>
      <c r="F163" s="22"/>
      <c r="G163" s="22"/>
    </row>
    <row r="164" spans="1:7" ht="15" customHeight="1"/>
    <row r="165" spans="1:7" ht="25.05" customHeight="1">
      <c r="A165" s="13" t="s">
        <v>578</v>
      </c>
      <c r="B165" s="13"/>
      <c r="C165" s="13"/>
      <c r="D165" s="13"/>
      <c r="E165" s="13"/>
      <c r="F165" s="13"/>
      <c r="G165" s="13"/>
    </row>
    <row r="166" spans="1:7" ht="15" customHeight="1"/>
    <row r="167" spans="1:7" ht="60" customHeight="1">
      <c r="A167" s="4" t="s">
        <v>374</v>
      </c>
      <c r="B167" s="19" t="s">
        <v>559</v>
      </c>
      <c r="C167" s="19"/>
      <c r="D167" s="19"/>
      <c r="E167" s="4" t="s">
        <v>579</v>
      </c>
      <c r="F167" s="4" t="s">
        <v>580</v>
      </c>
      <c r="G167" s="4" t="s">
        <v>581</v>
      </c>
    </row>
    <row r="168" spans="1:7" ht="15" customHeight="1">
      <c r="A168" s="4">
        <v>1</v>
      </c>
      <c r="B168" s="19">
        <v>2</v>
      </c>
      <c r="C168" s="19"/>
      <c r="D168" s="19"/>
      <c r="E168" s="4">
        <v>3</v>
      </c>
      <c r="F168" s="4">
        <v>4</v>
      </c>
      <c r="G168" s="4">
        <v>5</v>
      </c>
    </row>
    <row r="169" spans="1:7" ht="19.95" customHeight="1">
      <c r="A169" s="4" t="s">
        <v>380</v>
      </c>
      <c r="B169" s="24" t="s">
        <v>582</v>
      </c>
      <c r="C169" s="24"/>
      <c r="D169" s="24"/>
      <c r="E169" s="7">
        <v>106.25</v>
      </c>
      <c r="F169" s="7">
        <v>3011.76</v>
      </c>
      <c r="G169" s="7">
        <v>3200</v>
      </c>
    </row>
    <row r="170" spans="1:7" ht="25.05" customHeight="1">
      <c r="A170" s="23" t="s">
        <v>545</v>
      </c>
      <c r="B170" s="23"/>
      <c r="C170" s="23"/>
      <c r="D170" s="23"/>
      <c r="E170" s="23"/>
      <c r="F170" s="23"/>
      <c r="G170" s="9">
        <f>SUBTOTAL(9,G169:G169)</f>
        <v>3200</v>
      </c>
    </row>
    <row r="171" spans="1:7" ht="25.05" customHeight="1"/>
    <row r="172" spans="1:7" ht="19.95" customHeight="1">
      <c r="A172" s="21" t="s">
        <v>475</v>
      </c>
      <c r="B172" s="21"/>
      <c r="C172" s="22" t="s">
        <v>256</v>
      </c>
      <c r="D172" s="22"/>
      <c r="E172" s="22"/>
      <c r="F172" s="22"/>
      <c r="G172" s="22"/>
    </row>
    <row r="173" spans="1:7" ht="19.95" customHeight="1">
      <c r="A173" s="21" t="s">
        <v>476</v>
      </c>
      <c r="B173" s="21"/>
      <c r="C173" s="22" t="s">
        <v>546</v>
      </c>
      <c r="D173" s="22"/>
      <c r="E173" s="22"/>
      <c r="F173" s="22"/>
      <c r="G173" s="22"/>
    </row>
    <row r="174" spans="1:7" ht="25.05" customHeight="1">
      <c r="A174" s="21" t="s">
        <v>478</v>
      </c>
      <c r="B174" s="21"/>
      <c r="C174" s="22" t="s">
        <v>446</v>
      </c>
      <c r="D174" s="22"/>
      <c r="E174" s="22"/>
      <c r="F174" s="22"/>
      <c r="G174" s="22"/>
    </row>
    <row r="175" spans="1:7" ht="15" customHeight="1"/>
    <row r="176" spans="1:7" ht="25.05" customHeight="1">
      <c r="A176" s="13" t="s">
        <v>578</v>
      </c>
      <c r="B176" s="13"/>
      <c r="C176" s="13"/>
      <c r="D176" s="13"/>
      <c r="E176" s="13"/>
      <c r="F176" s="13"/>
      <c r="G176" s="13"/>
    </row>
    <row r="177" spans="1:7" ht="15" customHeight="1"/>
    <row r="178" spans="1:7" ht="60" customHeight="1">
      <c r="A178" s="4" t="s">
        <v>374</v>
      </c>
      <c r="B178" s="19" t="s">
        <v>559</v>
      </c>
      <c r="C178" s="19"/>
      <c r="D178" s="19"/>
      <c r="E178" s="4" t="s">
        <v>579</v>
      </c>
      <c r="F178" s="4" t="s">
        <v>580</v>
      </c>
      <c r="G178" s="4" t="s">
        <v>581</v>
      </c>
    </row>
    <row r="179" spans="1:7" ht="15" customHeight="1">
      <c r="A179" s="4">
        <v>1</v>
      </c>
      <c r="B179" s="19">
        <v>2</v>
      </c>
      <c r="C179" s="19"/>
      <c r="D179" s="19"/>
      <c r="E179" s="4">
        <v>3</v>
      </c>
      <c r="F179" s="4">
        <v>4</v>
      </c>
      <c r="G179" s="4">
        <v>5</v>
      </c>
    </row>
    <row r="180" spans="1:7" ht="19.95" customHeight="1">
      <c r="A180" s="4" t="s">
        <v>382</v>
      </c>
      <c r="B180" s="24" t="s">
        <v>583</v>
      </c>
      <c r="C180" s="24"/>
      <c r="D180" s="24"/>
      <c r="E180" s="7">
        <v>17000</v>
      </c>
      <c r="F180" s="7">
        <v>100</v>
      </c>
      <c r="G180" s="7">
        <v>17000</v>
      </c>
    </row>
    <row r="181" spans="1:7" ht="25.05" customHeight="1">
      <c r="A181" s="23" t="s">
        <v>545</v>
      </c>
      <c r="B181" s="23"/>
      <c r="C181" s="23"/>
      <c r="D181" s="23"/>
      <c r="E181" s="23"/>
      <c r="F181" s="23"/>
      <c r="G181" s="9">
        <f>SUBTOTAL(9,G180:G180)</f>
        <v>17000</v>
      </c>
    </row>
    <row r="182" spans="1:7" ht="25.05" customHeight="1"/>
    <row r="183" spans="1:7" ht="19.95" customHeight="1">
      <c r="A183" s="21" t="s">
        <v>475</v>
      </c>
      <c r="B183" s="21"/>
      <c r="C183" s="22" t="s">
        <v>264</v>
      </c>
      <c r="D183" s="22"/>
      <c r="E183" s="22"/>
      <c r="F183" s="22"/>
      <c r="G183" s="22"/>
    </row>
    <row r="184" spans="1:7" ht="19.95" customHeight="1">
      <c r="A184" s="21" t="s">
        <v>476</v>
      </c>
      <c r="B184" s="21"/>
      <c r="C184" s="22" t="s">
        <v>546</v>
      </c>
      <c r="D184" s="22"/>
      <c r="E184" s="22"/>
      <c r="F184" s="22"/>
      <c r="G184" s="22"/>
    </row>
    <row r="185" spans="1:7" ht="25.05" customHeight="1">
      <c r="A185" s="21" t="s">
        <v>478</v>
      </c>
      <c r="B185" s="21"/>
      <c r="C185" s="22" t="s">
        <v>446</v>
      </c>
      <c r="D185" s="22"/>
      <c r="E185" s="22"/>
      <c r="F185" s="22"/>
      <c r="G185" s="22"/>
    </row>
    <row r="186" spans="1:7" ht="15" customHeight="1"/>
    <row r="187" spans="1:7" ht="25.05" customHeight="1">
      <c r="A187" s="13" t="s">
        <v>584</v>
      </c>
      <c r="B187" s="13"/>
      <c r="C187" s="13"/>
      <c r="D187" s="13"/>
      <c r="E187" s="13"/>
      <c r="F187" s="13"/>
      <c r="G187" s="13"/>
    </row>
    <row r="188" spans="1:7" ht="15" customHeight="1"/>
    <row r="189" spans="1:7" ht="60" customHeight="1">
      <c r="A189" s="4" t="s">
        <v>374</v>
      </c>
      <c r="B189" s="19" t="s">
        <v>559</v>
      </c>
      <c r="C189" s="19"/>
      <c r="D189" s="19"/>
      <c r="E189" s="4" t="s">
        <v>579</v>
      </c>
      <c r="F189" s="4" t="s">
        <v>580</v>
      </c>
      <c r="G189" s="4" t="s">
        <v>581</v>
      </c>
    </row>
    <row r="190" spans="1:7" ht="15" customHeight="1">
      <c r="A190" s="4">
        <v>1</v>
      </c>
      <c r="B190" s="19">
        <v>2</v>
      </c>
      <c r="C190" s="19"/>
      <c r="D190" s="19"/>
      <c r="E190" s="4">
        <v>3</v>
      </c>
      <c r="F190" s="4">
        <v>4</v>
      </c>
      <c r="G190" s="4">
        <v>5</v>
      </c>
    </row>
    <row r="191" spans="1:7" ht="19.95" customHeight="1">
      <c r="A191" s="4" t="s">
        <v>382</v>
      </c>
      <c r="B191" s="24" t="s">
        <v>583</v>
      </c>
      <c r="C191" s="24"/>
      <c r="D191" s="24"/>
      <c r="E191" s="7">
        <v>3125</v>
      </c>
      <c r="F191" s="7">
        <v>1</v>
      </c>
      <c r="G191" s="7">
        <v>3125</v>
      </c>
    </row>
    <row r="192" spans="1:7" ht="19.95" customHeight="1">
      <c r="A192" s="4" t="s">
        <v>382</v>
      </c>
      <c r="B192" s="24" t="s">
        <v>583</v>
      </c>
      <c r="C192" s="24"/>
      <c r="D192" s="24"/>
      <c r="E192" s="7">
        <v>2210</v>
      </c>
      <c r="F192" s="7">
        <v>100</v>
      </c>
      <c r="G192" s="7">
        <v>2210</v>
      </c>
    </row>
    <row r="193" spans="1:7" ht="19.95" customHeight="1">
      <c r="A193" s="4" t="s">
        <v>382</v>
      </c>
      <c r="B193" s="24" t="s">
        <v>583</v>
      </c>
      <c r="C193" s="24"/>
      <c r="D193" s="24"/>
      <c r="E193" s="7">
        <v>160000</v>
      </c>
      <c r="F193" s="7">
        <v>1</v>
      </c>
      <c r="G193" s="7">
        <v>1600</v>
      </c>
    </row>
    <row r="194" spans="1:7" ht="25.05" customHeight="1">
      <c r="A194" s="23" t="s">
        <v>545</v>
      </c>
      <c r="B194" s="23"/>
      <c r="C194" s="23"/>
      <c r="D194" s="23"/>
      <c r="E194" s="23"/>
      <c r="F194" s="23"/>
      <c r="G194" s="9">
        <f>SUBTOTAL(9,G191:G193)</f>
        <v>6935</v>
      </c>
    </row>
    <row r="195" spans="1:7" ht="25.05" customHeight="1"/>
    <row r="196" spans="1:7" ht="19.95" customHeight="1">
      <c r="A196" s="21" t="s">
        <v>475</v>
      </c>
      <c r="B196" s="21"/>
      <c r="C196" s="22" t="s">
        <v>248</v>
      </c>
      <c r="D196" s="22"/>
      <c r="E196" s="22"/>
      <c r="F196" s="22"/>
      <c r="G196" s="22"/>
    </row>
    <row r="197" spans="1:7" ht="19.95" customHeight="1">
      <c r="A197" s="21" t="s">
        <v>476</v>
      </c>
      <c r="B197" s="21"/>
      <c r="C197" s="22" t="s">
        <v>477</v>
      </c>
      <c r="D197" s="22"/>
      <c r="E197" s="22"/>
      <c r="F197" s="22"/>
      <c r="G197" s="22"/>
    </row>
    <row r="198" spans="1:7" ht="25.05" customHeight="1">
      <c r="A198" s="21" t="s">
        <v>478</v>
      </c>
      <c r="B198" s="21"/>
      <c r="C198" s="22" t="s">
        <v>446</v>
      </c>
      <c r="D198" s="22"/>
      <c r="E198" s="22"/>
      <c r="F198" s="22"/>
      <c r="G198" s="22"/>
    </row>
    <row r="199" spans="1:7" ht="15" customHeight="1"/>
    <row r="200" spans="1:7" ht="25.05" customHeight="1">
      <c r="A200" s="13" t="s">
        <v>578</v>
      </c>
      <c r="B200" s="13"/>
      <c r="C200" s="13"/>
      <c r="D200" s="13"/>
      <c r="E200" s="13"/>
      <c r="F200" s="13"/>
      <c r="G200" s="13"/>
    </row>
    <row r="201" spans="1:7" ht="15" customHeight="1"/>
    <row r="202" spans="1:7" ht="60" customHeight="1">
      <c r="A202" s="4" t="s">
        <v>374</v>
      </c>
      <c r="B202" s="19" t="s">
        <v>559</v>
      </c>
      <c r="C202" s="19"/>
      <c r="D202" s="19"/>
      <c r="E202" s="4" t="s">
        <v>579</v>
      </c>
      <c r="F202" s="4" t="s">
        <v>580</v>
      </c>
      <c r="G202" s="4" t="s">
        <v>581</v>
      </c>
    </row>
    <row r="203" spans="1:7" ht="15" customHeight="1">
      <c r="A203" s="4">
        <v>1</v>
      </c>
      <c r="B203" s="19">
        <v>2</v>
      </c>
      <c r="C203" s="19"/>
      <c r="D203" s="19"/>
      <c r="E203" s="4">
        <v>3</v>
      </c>
      <c r="F203" s="4">
        <v>4</v>
      </c>
      <c r="G203" s="4">
        <v>5</v>
      </c>
    </row>
    <row r="204" spans="1:7" ht="19.95" customHeight="1">
      <c r="A204" s="4" t="s">
        <v>379</v>
      </c>
      <c r="B204" s="24" t="s">
        <v>585</v>
      </c>
      <c r="C204" s="24"/>
      <c r="D204" s="24"/>
      <c r="E204" s="7">
        <v>5980000</v>
      </c>
      <c r="F204" s="7">
        <v>1.5</v>
      </c>
      <c r="G204" s="7">
        <v>89700</v>
      </c>
    </row>
    <row r="205" spans="1:7" ht="25.05" customHeight="1">
      <c r="A205" s="23" t="s">
        <v>545</v>
      </c>
      <c r="B205" s="23"/>
      <c r="C205" s="23"/>
      <c r="D205" s="23"/>
      <c r="E205" s="23"/>
      <c r="F205" s="23"/>
      <c r="G205" s="9">
        <f>SUBTOTAL(9,G204:G204)</f>
        <v>89700</v>
      </c>
    </row>
    <row r="206" spans="1:7" ht="25.05" customHeight="1"/>
    <row r="207" spans="1:7" ht="19.95" customHeight="1">
      <c r="A207" s="21" t="s">
        <v>475</v>
      </c>
      <c r="B207" s="21"/>
      <c r="C207" s="22" t="s">
        <v>256</v>
      </c>
      <c r="D207" s="22"/>
      <c r="E207" s="22"/>
      <c r="F207" s="22"/>
      <c r="G207" s="22"/>
    </row>
    <row r="208" spans="1:7" ht="19.95" customHeight="1">
      <c r="A208" s="21" t="s">
        <v>476</v>
      </c>
      <c r="B208" s="21"/>
      <c r="C208" s="22" t="s">
        <v>477</v>
      </c>
      <c r="D208" s="22"/>
      <c r="E208" s="22"/>
      <c r="F208" s="22"/>
      <c r="G208" s="22"/>
    </row>
    <row r="209" spans="1:7" ht="25.05" customHeight="1">
      <c r="A209" s="21" t="s">
        <v>478</v>
      </c>
      <c r="B209" s="21"/>
      <c r="C209" s="22" t="s">
        <v>449</v>
      </c>
      <c r="D209" s="22"/>
      <c r="E209" s="22"/>
      <c r="F209" s="22"/>
      <c r="G209" s="22"/>
    </row>
    <row r="210" spans="1:7" ht="15" customHeight="1"/>
    <row r="211" spans="1:7" ht="25.05" customHeight="1">
      <c r="A211" s="13" t="s">
        <v>578</v>
      </c>
      <c r="B211" s="13"/>
      <c r="C211" s="13"/>
      <c r="D211" s="13"/>
      <c r="E211" s="13"/>
      <c r="F211" s="13"/>
      <c r="G211" s="13"/>
    </row>
    <row r="212" spans="1:7" ht="15" customHeight="1"/>
    <row r="213" spans="1:7" ht="60" customHeight="1">
      <c r="A213" s="4" t="s">
        <v>374</v>
      </c>
      <c r="B213" s="19" t="s">
        <v>559</v>
      </c>
      <c r="C213" s="19"/>
      <c r="D213" s="19"/>
      <c r="E213" s="4" t="s">
        <v>579</v>
      </c>
      <c r="F213" s="4" t="s">
        <v>580</v>
      </c>
      <c r="G213" s="4" t="s">
        <v>581</v>
      </c>
    </row>
    <row r="214" spans="1:7" ht="15" customHeight="1">
      <c r="A214" s="4">
        <v>1</v>
      </c>
      <c r="B214" s="19">
        <v>2</v>
      </c>
      <c r="C214" s="19"/>
      <c r="D214" s="19"/>
      <c r="E214" s="4">
        <v>3</v>
      </c>
      <c r="F214" s="4">
        <v>4</v>
      </c>
      <c r="G214" s="4">
        <v>5</v>
      </c>
    </row>
    <row r="215" spans="1:7" ht="19.95" customHeight="1">
      <c r="A215" s="4" t="s">
        <v>380</v>
      </c>
      <c r="B215" s="24" t="s">
        <v>582</v>
      </c>
      <c r="C215" s="24"/>
      <c r="D215" s="24"/>
      <c r="E215" s="7">
        <v>106.25</v>
      </c>
      <c r="F215" s="7">
        <v>3011.76</v>
      </c>
      <c r="G215" s="7">
        <v>3200</v>
      </c>
    </row>
    <row r="216" spans="1:7" ht="25.05" customHeight="1">
      <c r="A216" s="23" t="s">
        <v>545</v>
      </c>
      <c r="B216" s="23"/>
      <c r="C216" s="23"/>
      <c r="D216" s="23"/>
      <c r="E216" s="23"/>
      <c r="F216" s="23"/>
      <c r="G216" s="9">
        <f>SUBTOTAL(9,G215:G215)</f>
        <v>3200</v>
      </c>
    </row>
    <row r="217" spans="1:7" ht="25.05" customHeight="1"/>
    <row r="218" spans="1:7" ht="19.95" customHeight="1">
      <c r="A218" s="21" t="s">
        <v>475</v>
      </c>
      <c r="B218" s="21"/>
      <c r="C218" s="22" t="s">
        <v>256</v>
      </c>
      <c r="D218" s="22"/>
      <c r="E218" s="22"/>
      <c r="F218" s="22"/>
      <c r="G218" s="22"/>
    </row>
    <row r="219" spans="1:7" ht="19.95" customHeight="1">
      <c r="A219" s="21" t="s">
        <v>476</v>
      </c>
      <c r="B219" s="21"/>
      <c r="C219" s="22" t="s">
        <v>546</v>
      </c>
      <c r="D219" s="22"/>
      <c r="E219" s="22"/>
      <c r="F219" s="22"/>
      <c r="G219" s="22"/>
    </row>
    <row r="220" spans="1:7" ht="25.05" customHeight="1">
      <c r="A220" s="21" t="s">
        <v>478</v>
      </c>
      <c r="B220" s="21"/>
      <c r="C220" s="22" t="s">
        <v>449</v>
      </c>
      <c r="D220" s="22"/>
      <c r="E220" s="22"/>
      <c r="F220" s="22"/>
      <c r="G220" s="22"/>
    </row>
    <row r="221" spans="1:7" ht="15" customHeight="1"/>
    <row r="222" spans="1:7" ht="25.05" customHeight="1">
      <c r="A222" s="13" t="s">
        <v>578</v>
      </c>
      <c r="B222" s="13"/>
      <c r="C222" s="13"/>
      <c r="D222" s="13"/>
      <c r="E222" s="13"/>
      <c r="F222" s="13"/>
      <c r="G222" s="13"/>
    </row>
    <row r="223" spans="1:7" ht="15" customHeight="1"/>
    <row r="224" spans="1:7" ht="60" customHeight="1">
      <c r="A224" s="4" t="s">
        <v>374</v>
      </c>
      <c r="B224" s="19" t="s">
        <v>559</v>
      </c>
      <c r="C224" s="19"/>
      <c r="D224" s="19"/>
      <c r="E224" s="4" t="s">
        <v>579</v>
      </c>
      <c r="F224" s="4" t="s">
        <v>580</v>
      </c>
      <c r="G224" s="4" t="s">
        <v>581</v>
      </c>
    </row>
    <row r="225" spans="1:7" ht="15" customHeight="1">
      <c r="A225" s="4">
        <v>1</v>
      </c>
      <c r="B225" s="19">
        <v>2</v>
      </c>
      <c r="C225" s="19"/>
      <c r="D225" s="19"/>
      <c r="E225" s="4">
        <v>3</v>
      </c>
      <c r="F225" s="4">
        <v>4</v>
      </c>
      <c r="G225" s="4">
        <v>5</v>
      </c>
    </row>
    <row r="226" spans="1:7" ht="19.95" customHeight="1">
      <c r="A226" s="4" t="s">
        <v>382</v>
      </c>
      <c r="B226" s="24" t="s">
        <v>583</v>
      </c>
      <c r="C226" s="24"/>
      <c r="D226" s="24"/>
      <c r="E226" s="7">
        <v>5000</v>
      </c>
      <c r="F226" s="7">
        <v>100</v>
      </c>
      <c r="G226" s="7">
        <v>5000</v>
      </c>
    </row>
    <row r="227" spans="1:7" ht="25.05" customHeight="1">
      <c r="A227" s="23" t="s">
        <v>545</v>
      </c>
      <c r="B227" s="23"/>
      <c r="C227" s="23"/>
      <c r="D227" s="23"/>
      <c r="E227" s="23"/>
      <c r="F227" s="23"/>
      <c r="G227" s="9">
        <f>SUBTOTAL(9,G226:G226)</f>
        <v>5000</v>
      </c>
    </row>
    <row r="228" spans="1:7" ht="25.05" customHeight="1"/>
    <row r="229" spans="1:7" ht="19.95" customHeight="1">
      <c r="A229" s="21" t="s">
        <v>475</v>
      </c>
      <c r="B229" s="21"/>
      <c r="C229" s="22" t="s">
        <v>264</v>
      </c>
      <c r="D229" s="22"/>
      <c r="E229" s="22"/>
      <c r="F229" s="22"/>
      <c r="G229" s="22"/>
    </row>
    <row r="230" spans="1:7" ht="19.95" customHeight="1">
      <c r="A230" s="21" t="s">
        <v>476</v>
      </c>
      <c r="B230" s="21"/>
      <c r="C230" s="22" t="s">
        <v>546</v>
      </c>
      <c r="D230" s="22"/>
      <c r="E230" s="22"/>
      <c r="F230" s="22"/>
      <c r="G230" s="22"/>
    </row>
    <row r="231" spans="1:7" ht="25.05" customHeight="1">
      <c r="A231" s="21" t="s">
        <v>478</v>
      </c>
      <c r="B231" s="21"/>
      <c r="C231" s="22" t="s">
        <v>449</v>
      </c>
      <c r="D231" s="22"/>
      <c r="E231" s="22"/>
      <c r="F231" s="22"/>
      <c r="G231" s="22"/>
    </row>
    <row r="232" spans="1:7" ht="15" customHeight="1"/>
    <row r="233" spans="1:7" ht="25.05" customHeight="1">
      <c r="A233" s="13" t="s">
        <v>584</v>
      </c>
      <c r="B233" s="13"/>
      <c r="C233" s="13"/>
      <c r="D233" s="13"/>
      <c r="E233" s="13"/>
      <c r="F233" s="13"/>
      <c r="G233" s="13"/>
    </row>
    <row r="234" spans="1:7" ht="15" customHeight="1"/>
    <row r="235" spans="1:7" ht="60" customHeight="1">
      <c r="A235" s="4" t="s">
        <v>374</v>
      </c>
      <c r="B235" s="19" t="s">
        <v>559</v>
      </c>
      <c r="C235" s="19"/>
      <c r="D235" s="19"/>
      <c r="E235" s="4" t="s">
        <v>579</v>
      </c>
      <c r="F235" s="4" t="s">
        <v>580</v>
      </c>
      <c r="G235" s="4" t="s">
        <v>581</v>
      </c>
    </row>
    <row r="236" spans="1:7" ht="15" customHeight="1">
      <c r="A236" s="4">
        <v>1</v>
      </c>
      <c r="B236" s="19">
        <v>2</v>
      </c>
      <c r="C236" s="19"/>
      <c r="D236" s="19"/>
      <c r="E236" s="4">
        <v>3</v>
      </c>
      <c r="F236" s="4">
        <v>4</v>
      </c>
      <c r="G236" s="4">
        <v>5</v>
      </c>
    </row>
    <row r="237" spans="1:7" ht="19.95" customHeight="1">
      <c r="A237" s="4" t="s">
        <v>382</v>
      </c>
      <c r="B237" s="24" t="s">
        <v>583</v>
      </c>
      <c r="C237" s="24"/>
      <c r="D237" s="24"/>
      <c r="E237" s="7">
        <v>3125</v>
      </c>
      <c r="F237" s="7">
        <v>1</v>
      </c>
      <c r="G237" s="7">
        <v>3125</v>
      </c>
    </row>
    <row r="238" spans="1:7" ht="19.95" customHeight="1">
      <c r="A238" s="4" t="s">
        <v>382</v>
      </c>
      <c r="B238" s="24" t="s">
        <v>583</v>
      </c>
      <c r="C238" s="24"/>
      <c r="D238" s="24"/>
      <c r="E238" s="7">
        <v>2210</v>
      </c>
      <c r="F238" s="7">
        <v>100</v>
      </c>
      <c r="G238" s="7">
        <v>2210</v>
      </c>
    </row>
    <row r="239" spans="1:7" ht="19.95" customHeight="1">
      <c r="A239" s="4" t="s">
        <v>382</v>
      </c>
      <c r="B239" s="24" t="s">
        <v>583</v>
      </c>
      <c r="C239" s="24"/>
      <c r="D239" s="24"/>
      <c r="E239" s="7">
        <v>60000</v>
      </c>
      <c r="F239" s="7">
        <v>1</v>
      </c>
      <c r="G239" s="7">
        <v>600</v>
      </c>
    </row>
    <row r="240" spans="1:7" ht="25.05" customHeight="1">
      <c r="A240" s="23" t="s">
        <v>545</v>
      </c>
      <c r="B240" s="23"/>
      <c r="C240" s="23"/>
      <c r="D240" s="23"/>
      <c r="E240" s="23"/>
      <c r="F240" s="23"/>
      <c r="G240" s="9">
        <f>SUBTOTAL(9,G237:G239)</f>
        <v>5935</v>
      </c>
    </row>
    <row r="241" spans="1:7" ht="25.05" customHeight="1"/>
    <row r="242" spans="1:7" ht="19.95" customHeight="1">
      <c r="A242" s="21" t="s">
        <v>475</v>
      </c>
      <c r="B242" s="21"/>
      <c r="C242" s="22" t="s">
        <v>248</v>
      </c>
      <c r="D242" s="22"/>
      <c r="E242" s="22"/>
      <c r="F242" s="22"/>
      <c r="G242" s="22"/>
    </row>
    <row r="243" spans="1:7" ht="19.95" customHeight="1">
      <c r="A243" s="21" t="s">
        <v>476</v>
      </c>
      <c r="B243" s="21"/>
      <c r="C243" s="22" t="s">
        <v>477</v>
      </c>
      <c r="D243" s="22"/>
      <c r="E243" s="22"/>
      <c r="F243" s="22"/>
      <c r="G243" s="22"/>
    </row>
    <row r="244" spans="1:7" ht="25.05" customHeight="1">
      <c r="A244" s="21" t="s">
        <v>478</v>
      </c>
      <c r="B244" s="21"/>
      <c r="C244" s="22" t="s">
        <v>449</v>
      </c>
      <c r="D244" s="22"/>
      <c r="E244" s="22"/>
      <c r="F244" s="22"/>
      <c r="G244" s="22"/>
    </row>
    <row r="245" spans="1:7" ht="15" customHeight="1"/>
    <row r="246" spans="1:7" ht="25.05" customHeight="1">
      <c r="A246" s="13" t="s">
        <v>578</v>
      </c>
      <c r="B246" s="13"/>
      <c r="C246" s="13"/>
      <c r="D246" s="13"/>
      <c r="E246" s="13"/>
      <c r="F246" s="13"/>
      <c r="G246" s="13"/>
    </row>
    <row r="247" spans="1:7" ht="15" customHeight="1"/>
    <row r="248" spans="1:7" ht="60" customHeight="1">
      <c r="A248" s="4" t="s">
        <v>374</v>
      </c>
      <c r="B248" s="19" t="s">
        <v>559</v>
      </c>
      <c r="C248" s="19"/>
      <c r="D248" s="19"/>
      <c r="E248" s="4" t="s">
        <v>579</v>
      </c>
      <c r="F248" s="4" t="s">
        <v>580</v>
      </c>
      <c r="G248" s="4" t="s">
        <v>581</v>
      </c>
    </row>
    <row r="249" spans="1:7" ht="15" customHeight="1">
      <c r="A249" s="4">
        <v>1</v>
      </c>
      <c r="B249" s="19">
        <v>2</v>
      </c>
      <c r="C249" s="19"/>
      <c r="D249" s="19"/>
      <c r="E249" s="4">
        <v>3</v>
      </c>
      <c r="F249" s="4">
        <v>4</v>
      </c>
      <c r="G249" s="4">
        <v>5</v>
      </c>
    </row>
    <row r="250" spans="1:7" ht="19.95" customHeight="1">
      <c r="A250" s="4" t="s">
        <v>379</v>
      </c>
      <c r="B250" s="24" t="s">
        <v>585</v>
      </c>
      <c r="C250" s="24"/>
      <c r="D250" s="24"/>
      <c r="E250" s="7">
        <v>5980000</v>
      </c>
      <c r="F250" s="7">
        <v>1.5</v>
      </c>
      <c r="G250" s="7">
        <v>89700</v>
      </c>
    </row>
    <row r="251" spans="1:7" ht="25.05" customHeight="1">
      <c r="A251" s="23" t="s">
        <v>545</v>
      </c>
      <c r="B251" s="23"/>
      <c r="C251" s="23"/>
      <c r="D251" s="23"/>
      <c r="E251" s="23"/>
      <c r="F251" s="23"/>
      <c r="G251" s="9">
        <f>SUBTOTAL(9,G250:G250)</f>
        <v>89700</v>
      </c>
    </row>
    <row r="252" spans="1:7" ht="25.05" customHeight="1"/>
    <row r="253" spans="1:7" ht="19.95" customHeight="1">
      <c r="A253" s="21" t="s">
        <v>475</v>
      </c>
      <c r="B253" s="21"/>
      <c r="C253" s="22" t="s">
        <v>256</v>
      </c>
      <c r="D253" s="22"/>
      <c r="E253" s="22"/>
      <c r="F253" s="22"/>
      <c r="G253" s="22"/>
    </row>
    <row r="254" spans="1:7" ht="19.95" customHeight="1">
      <c r="A254" s="21" t="s">
        <v>476</v>
      </c>
      <c r="B254" s="21"/>
      <c r="C254" s="22" t="s">
        <v>477</v>
      </c>
      <c r="D254" s="22"/>
      <c r="E254" s="22"/>
      <c r="F254" s="22"/>
      <c r="G254" s="22"/>
    </row>
    <row r="255" spans="1:7" ht="25.05" customHeight="1">
      <c r="A255" s="21" t="s">
        <v>478</v>
      </c>
      <c r="B255" s="21"/>
      <c r="C255" s="22" t="s">
        <v>452</v>
      </c>
      <c r="D255" s="22"/>
      <c r="E255" s="22"/>
      <c r="F255" s="22"/>
      <c r="G255" s="22"/>
    </row>
    <row r="256" spans="1:7" ht="15" customHeight="1"/>
    <row r="257" spans="1:7" ht="25.05" customHeight="1">
      <c r="A257" s="13" t="s">
        <v>578</v>
      </c>
      <c r="B257" s="13"/>
      <c r="C257" s="13"/>
      <c r="D257" s="13"/>
      <c r="E257" s="13"/>
      <c r="F257" s="13"/>
      <c r="G257" s="13"/>
    </row>
    <row r="258" spans="1:7" ht="15" customHeight="1"/>
    <row r="259" spans="1:7" ht="60" customHeight="1">
      <c r="A259" s="4" t="s">
        <v>374</v>
      </c>
      <c r="B259" s="19" t="s">
        <v>559</v>
      </c>
      <c r="C259" s="19"/>
      <c r="D259" s="19"/>
      <c r="E259" s="4" t="s">
        <v>579</v>
      </c>
      <c r="F259" s="4" t="s">
        <v>580</v>
      </c>
      <c r="G259" s="4" t="s">
        <v>581</v>
      </c>
    </row>
    <row r="260" spans="1:7" ht="15" customHeight="1">
      <c r="A260" s="4">
        <v>1</v>
      </c>
      <c r="B260" s="19">
        <v>2</v>
      </c>
      <c r="C260" s="19"/>
      <c r="D260" s="19"/>
      <c r="E260" s="4">
        <v>3</v>
      </c>
      <c r="F260" s="4">
        <v>4</v>
      </c>
      <c r="G260" s="4">
        <v>5</v>
      </c>
    </row>
    <row r="261" spans="1:7" ht="19.95" customHeight="1">
      <c r="A261" s="4" t="s">
        <v>380</v>
      </c>
      <c r="B261" s="24" t="s">
        <v>582</v>
      </c>
      <c r="C261" s="24"/>
      <c r="D261" s="24"/>
      <c r="E261" s="7">
        <v>106.25</v>
      </c>
      <c r="F261" s="7">
        <v>3011.76</v>
      </c>
      <c r="G261" s="7">
        <v>3200</v>
      </c>
    </row>
    <row r="262" spans="1:7" ht="25.05" customHeight="1">
      <c r="A262" s="23" t="s">
        <v>545</v>
      </c>
      <c r="B262" s="23"/>
      <c r="C262" s="23"/>
      <c r="D262" s="23"/>
      <c r="E262" s="23"/>
      <c r="F262" s="23"/>
      <c r="G262" s="9">
        <f>SUBTOTAL(9,G261:G261)</f>
        <v>3200</v>
      </c>
    </row>
    <row r="263" spans="1:7" ht="25.05" customHeight="1"/>
    <row r="264" spans="1:7" ht="19.95" customHeight="1">
      <c r="A264" s="21" t="s">
        <v>475</v>
      </c>
      <c r="B264" s="21"/>
      <c r="C264" s="22" t="s">
        <v>256</v>
      </c>
      <c r="D264" s="22"/>
      <c r="E264" s="22"/>
      <c r="F264" s="22"/>
      <c r="G264" s="22"/>
    </row>
    <row r="265" spans="1:7" ht="19.95" customHeight="1">
      <c r="A265" s="21" t="s">
        <v>476</v>
      </c>
      <c r="B265" s="21"/>
      <c r="C265" s="22" t="s">
        <v>546</v>
      </c>
      <c r="D265" s="22"/>
      <c r="E265" s="22"/>
      <c r="F265" s="22"/>
      <c r="G265" s="22"/>
    </row>
    <row r="266" spans="1:7" ht="25.05" customHeight="1">
      <c r="A266" s="21" t="s">
        <v>478</v>
      </c>
      <c r="B266" s="21"/>
      <c r="C266" s="22" t="s">
        <v>452</v>
      </c>
      <c r="D266" s="22"/>
      <c r="E266" s="22"/>
      <c r="F266" s="22"/>
      <c r="G266" s="22"/>
    </row>
    <row r="267" spans="1:7" ht="15" customHeight="1"/>
    <row r="268" spans="1:7" ht="25.05" customHeight="1">
      <c r="A268" s="13" t="s">
        <v>578</v>
      </c>
      <c r="B268" s="13"/>
      <c r="C268" s="13"/>
      <c r="D268" s="13"/>
      <c r="E268" s="13"/>
      <c r="F268" s="13"/>
      <c r="G268" s="13"/>
    </row>
    <row r="269" spans="1:7" ht="15" customHeight="1"/>
    <row r="270" spans="1:7" ht="60" customHeight="1">
      <c r="A270" s="4" t="s">
        <v>374</v>
      </c>
      <c r="B270" s="19" t="s">
        <v>559</v>
      </c>
      <c r="C270" s="19"/>
      <c r="D270" s="19"/>
      <c r="E270" s="4" t="s">
        <v>579</v>
      </c>
      <c r="F270" s="4" t="s">
        <v>580</v>
      </c>
      <c r="G270" s="4" t="s">
        <v>581</v>
      </c>
    </row>
    <row r="271" spans="1:7" ht="15" customHeight="1">
      <c r="A271" s="4">
        <v>1</v>
      </c>
      <c r="B271" s="19">
        <v>2</v>
      </c>
      <c r="C271" s="19"/>
      <c r="D271" s="19"/>
      <c r="E271" s="4">
        <v>3</v>
      </c>
      <c r="F271" s="4">
        <v>4</v>
      </c>
      <c r="G271" s="4">
        <v>5</v>
      </c>
    </row>
    <row r="272" spans="1:7" ht="19.95" customHeight="1">
      <c r="A272" s="4" t="s">
        <v>382</v>
      </c>
      <c r="B272" s="24" t="s">
        <v>583</v>
      </c>
      <c r="C272" s="24"/>
      <c r="D272" s="24"/>
      <c r="E272" s="7">
        <v>5000</v>
      </c>
      <c r="F272" s="7">
        <v>100</v>
      </c>
      <c r="G272" s="7">
        <v>5000</v>
      </c>
    </row>
    <row r="273" spans="1:7" ht="25.05" customHeight="1">
      <c r="A273" s="23" t="s">
        <v>545</v>
      </c>
      <c r="B273" s="23"/>
      <c r="C273" s="23"/>
      <c r="D273" s="23"/>
      <c r="E273" s="23"/>
      <c r="F273" s="23"/>
      <c r="G273" s="9">
        <f>SUBTOTAL(9,G272:G272)</f>
        <v>5000</v>
      </c>
    </row>
    <row r="274" spans="1:7" ht="25.05" customHeight="1"/>
    <row r="275" spans="1:7" ht="19.95" customHeight="1">
      <c r="A275" s="21" t="s">
        <v>475</v>
      </c>
      <c r="B275" s="21"/>
      <c r="C275" s="22" t="s">
        <v>264</v>
      </c>
      <c r="D275" s="22"/>
      <c r="E275" s="22"/>
      <c r="F275" s="22"/>
      <c r="G275" s="22"/>
    </row>
    <row r="276" spans="1:7" ht="19.95" customHeight="1">
      <c r="A276" s="21" t="s">
        <v>476</v>
      </c>
      <c r="B276" s="21"/>
      <c r="C276" s="22" t="s">
        <v>546</v>
      </c>
      <c r="D276" s="22"/>
      <c r="E276" s="22"/>
      <c r="F276" s="22"/>
      <c r="G276" s="22"/>
    </row>
    <row r="277" spans="1:7" ht="25.05" customHeight="1">
      <c r="A277" s="21" t="s">
        <v>478</v>
      </c>
      <c r="B277" s="21"/>
      <c r="C277" s="22" t="s">
        <v>452</v>
      </c>
      <c r="D277" s="22"/>
      <c r="E277" s="22"/>
      <c r="F277" s="22"/>
      <c r="G277" s="22"/>
    </row>
    <row r="278" spans="1:7" ht="15" customHeight="1"/>
    <row r="279" spans="1:7" ht="25.05" customHeight="1">
      <c r="A279" s="13" t="s">
        <v>584</v>
      </c>
      <c r="B279" s="13"/>
      <c r="C279" s="13"/>
      <c r="D279" s="13"/>
      <c r="E279" s="13"/>
      <c r="F279" s="13"/>
      <c r="G279" s="13"/>
    </row>
    <row r="280" spans="1:7" ht="15" customHeight="1"/>
    <row r="281" spans="1:7" ht="60" customHeight="1">
      <c r="A281" s="4" t="s">
        <v>374</v>
      </c>
      <c r="B281" s="19" t="s">
        <v>559</v>
      </c>
      <c r="C281" s="19"/>
      <c r="D281" s="19"/>
      <c r="E281" s="4" t="s">
        <v>579</v>
      </c>
      <c r="F281" s="4" t="s">
        <v>580</v>
      </c>
      <c r="G281" s="4" t="s">
        <v>581</v>
      </c>
    </row>
    <row r="282" spans="1:7" ht="15" customHeight="1">
      <c r="A282" s="4">
        <v>1</v>
      </c>
      <c r="B282" s="19">
        <v>2</v>
      </c>
      <c r="C282" s="19"/>
      <c r="D282" s="19"/>
      <c r="E282" s="4">
        <v>3</v>
      </c>
      <c r="F282" s="4">
        <v>4</v>
      </c>
      <c r="G282" s="4">
        <v>5</v>
      </c>
    </row>
    <row r="283" spans="1:7" ht="19.95" customHeight="1">
      <c r="A283" s="4" t="s">
        <v>382</v>
      </c>
      <c r="B283" s="24" t="s">
        <v>583</v>
      </c>
      <c r="C283" s="24"/>
      <c r="D283" s="24"/>
      <c r="E283" s="7">
        <v>3125</v>
      </c>
      <c r="F283" s="7">
        <v>1</v>
      </c>
      <c r="G283" s="7">
        <v>3125</v>
      </c>
    </row>
    <row r="284" spans="1:7" ht="19.95" customHeight="1">
      <c r="A284" s="4" t="s">
        <v>382</v>
      </c>
      <c r="B284" s="24" t="s">
        <v>583</v>
      </c>
      <c r="C284" s="24"/>
      <c r="D284" s="24"/>
      <c r="E284" s="7">
        <v>2210</v>
      </c>
      <c r="F284" s="7">
        <v>100</v>
      </c>
      <c r="G284" s="7">
        <v>2210</v>
      </c>
    </row>
    <row r="285" spans="1:7" ht="19.95" customHeight="1">
      <c r="A285" s="4" t="s">
        <v>382</v>
      </c>
      <c r="B285" s="24" t="s">
        <v>583</v>
      </c>
      <c r="C285" s="24"/>
      <c r="D285" s="24"/>
      <c r="E285" s="7">
        <v>60000</v>
      </c>
      <c r="F285" s="7">
        <v>1</v>
      </c>
      <c r="G285" s="7">
        <v>600</v>
      </c>
    </row>
    <row r="286" spans="1:7" ht="25.05" customHeight="1">
      <c r="A286" s="23" t="s">
        <v>545</v>
      </c>
      <c r="B286" s="23"/>
      <c r="C286" s="23"/>
      <c r="D286" s="23"/>
      <c r="E286" s="23"/>
      <c r="F286" s="23"/>
      <c r="G286" s="9">
        <f>SUBTOTAL(9,G283:G285)</f>
        <v>5935</v>
      </c>
    </row>
    <row r="287" spans="1:7" ht="25.05" customHeight="1"/>
    <row r="288" spans="1:7" ht="19.95" customHeight="1">
      <c r="A288" s="21" t="s">
        <v>475</v>
      </c>
      <c r="B288" s="21"/>
      <c r="C288" s="22" t="s">
        <v>248</v>
      </c>
      <c r="D288" s="22"/>
      <c r="E288" s="22"/>
      <c r="F288" s="22"/>
      <c r="G288" s="22"/>
    </row>
    <row r="289" spans="1:7" ht="19.95" customHeight="1">
      <c r="A289" s="21" t="s">
        <v>476</v>
      </c>
      <c r="B289" s="21"/>
      <c r="C289" s="22" t="s">
        <v>477</v>
      </c>
      <c r="D289" s="22"/>
      <c r="E289" s="22"/>
      <c r="F289" s="22"/>
      <c r="G289" s="22"/>
    </row>
    <row r="290" spans="1:7" ht="25.05" customHeight="1">
      <c r="A290" s="21" t="s">
        <v>478</v>
      </c>
      <c r="B290" s="21"/>
      <c r="C290" s="22" t="s">
        <v>452</v>
      </c>
      <c r="D290" s="22"/>
      <c r="E290" s="22"/>
      <c r="F290" s="22"/>
      <c r="G290" s="22"/>
    </row>
    <row r="291" spans="1:7" ht="15" customHeight="1"/>
    <row r="292" spans="1:7" ht="25.05" customHeight="1">
      <c r="A292" s="13" t="s">
        <v>578</v>
      </c>
      <c r="B292" s="13"/>
      <c r="C292" s="13"/>
      <c r="D292" s="13"/>
      <c r="E292" s="13"/>
      <c r="F292" s="13"/>
      <c r="G292" s="13"/>
    </row>
    <row r="293" spans="1:7" ht="15" customHeight="1"/>
    <row r="294" spans="1:7" ht="60" customHeight="1">
      <c r="A294" s="4" t="s">
        <v>374</v>
      </c>
      <c r="B294" s="19" t="s">
        <v>559</v>
      </c>
      <c r="C294" s="19"/>
      <c r="D294" s="19"/>
      <c r="E294" s="4" t="s">
        <v>579</v>
      </c>
      <c r="F294" s="4" t="s">
        <v>580</v>
      </c>
      <c r="G294" s="4" t="s">
        <v>581</v>
      </c>
    </row>
    <row r="295" spans="1:7" ht="15" customHeight="1">
      <c r="A295" s="4">
        <v>1</v>
      </c>
      <c r="B295" s="19">
        <v>2</v>
      </c>
      <c r="C295" s="19"/>
      <c r="D295" s="19"/>
      <c r="E295" s="4">
        <v>3</v>
      </c>
      <c r="F295" s="4">
        <v>4</v>
      </c>
      <c r="G295" s="4">
        <v>5</v>
      </c>
    </row>
    <row r="296" spans="1:7" ht="19.95" customHeight="1">
      <c r="A296" s="4" t="s">
        <v>379</v>
      </c>
      <c r="B296" s="24" t="s">
        <v>585</v>
      </c>
      <c r="C296" s="24"/>
      <c r="D296" s="24"/>
      <c r="E296" s="7">
        <v>5980000</v>
      </c>
      <c r="F296" s="7">
        <v>1.5</v>
      </c>
      <c r="G296" s="7">
        <v>89700</v>
      </c>
    </row>
    <row r="297" spans="1:7" ht="25.05" customHeight="1">
      <c r="A297" s="23" t="s">
        <v>545</v>
      </c>
      <c r="B297" s="23"/>
      <c r="C297" s="23"/>
      <c r="D297" s="23"/>
      <c r="E297" s="23"/>
      <c r="F297" s="23"/>
      <c r="G297" s="9">
        <f>SUBTOTAL(9,G296:G296)</f>
        <v>89700</v>
      </c>
    </row>
    <row r="298" spans="1:7" ht="19.95" customHeight="1"/>
    <row r="299" spans="1:7" ht="25.05" customHeight="1">
      <c r="A299" s="21" t="s">
        <v>478</v>
      </c>
      <c r="B299" s="21"/>
      <c r="C299" s="22" t="s">
        <v>446</v>
      </c>
      <c r="D299" s="22"/>
      <c r="E299" s="22"/>
      <c r="F299" s="22"/>
      <c r="G299" s="22"/>
    </row>
    <row r="300" spans="1:7" ht="15" customHeight="1"/>
    <row r="301" spans="1:7" ht="25.05" customHeight="1">
      <c r="A301" s="13" t="s">
        <v>586</v>
      </c>
      <c r="B301" s="13"/>
      <c r="C301" s="13"/>
      <c r="D301" s="13"/>
      <c r="E301" s="13"/>
      <c r="F301" s="13"/>
      <c r="G301" s="13"/>
    </row>
    <row r="302" spans="1:7" ht="15" customHeight="1"/>
    <row r="303" spans="1:7" ht="49.95" customHeight="1">
      <c r="A303" s="4" t="s">
        <v>374</v>
      </c>
      <c r="B303" s="19" t="s">
        <v>38</v>
      </c>
      <c r="C303" s="19"/>
      <c r="D303" s="19"/>
      <c r="E303" s="4" t="s">
        <v>555</v>
      </c>
      <c r="F303" s="4" t="s">
        <v>556</v>
      </c>
      <c r="G303" s="4" t="s">
        <v>557</v>
      </c>
    </row>
    <row r="304" spans="1:7" ht="19.95" customHeight="1">
      <c r="A304" s="4" t="s">
        <v>50</v>
      </c>
      <c r="B304" s="19" t="s">
        <v>50</v>
      </c>
      <c r="C304" s="19"/>
      <c r="D304" s="19"/>
      <c r="E304" s="4" t="s">
        <v>50</v>
      </c>
      <c r="F304" s="4" t="s">
        <v>50</v>
      </c>
      <c r="G304" s="4" t="s">
        <v>50</v>
      </c>
    </row>
    <row r="305" spans="1:7" ht="19.95" customHeight="1"/>
    <row r="306" spans="1:7" ht="25.05" customHeight="1">
      <c r="A306" s="21" t="s">
        <v>478</v>
      </c>
      <c r="B306" s="21"/>
      <c r="C306" s="22" t="s">
        <v>449</v>
      </c>
      <c r="D306" s="22"/>
      <c r="E306" s="22"/>
      <c r="F306" s="22"/>
      <c r="G306" s="22"/>
    </row>
    <row r="307" spans="1:7" ht="15" customHeight="1"/>
    <row r="308" spans="1:7" ht="25.05" customHeight="1">
      <c r="A308" s="13" t="s">
        <v>586</v>
      </c>
      <c r="B308" s="13"/>
      <c r="C308" s="13"/>
      <c r="D308" s="13"/>
      <c r="E308" s="13"/>
      <c r="F308" s="13"/>
      <c r="G308" s="13"/>
    </row>
    <row r="309" spans="1:7" ht="15" customHeight="1"/>
    <row r="310" spans="1:7" ht="49.95" customHeight="1">
      <c r="A310" s="4" t="s">
        <v>374</v>
      </c>
      <c r="B310" s="19" t="s">
        <v>38</v>
      </c>
      <c r="C310" s="19"/>
      <c r="D310" s="19"/>
      <c r="E310" s="4" t="s">
        <v>555</v>
      </c>
      <c r="F310" s="4" t="s">
        <v>556</v>
      </c>
      <c r="G310" s="4" t="s">
        <v>557</v>
      </c>
    </row>
    <row r="311" spans="1:7" ht="19.95" customHeight="1">
      <c r="A311" s="4" t="s">
        <v>50</v>
      </c>
      <c r="B311" s="19" t="s">
        <v>50</v>
      </c>
      <c r="C311" s="19"/>
      <c r="D311" s="19"/>
      <c r="E311" s="4" t="s">
        <v>50</v>
      </c>
      <c r="F311" s="4" t="s">
        <v>50</v>
      </c>
      <c r="G311" s="4" t="s">
        <v>50</v>
      </c>
    </row>
    <row r="312" spans="1:7" ht="19.95" customHeight="1"/>
    <row r="313" spans="1:7" ht="25.05" customHeight="1">
      <c r="A313" s="21" t="s">
        <v>478</v>
      </c>
      <c r="B313" s="21"/>
      <c r="C313" s="22" t="s">
        <v>452</v>
      </c>
      <c r="D313" s="22"/>
      <c r="E313" s="22"/>
      <c r="F313" s="22"/>
      <c r="G313" s="22"/>
    </row>
    <row r="314" spans="1:7" ht="15" customHeight="1"/>
    <row r="315" spans="1:7" ht="25.05" customHeight="1">
      <c r="A315" s="13" t="s">
        <v>586</v>
      </c>
      <c r="B315" s="13"/>
      <c r="C315" s="13"/>
      <c r="D315" s="13"/>
      <c r="E315" s="13"/>
      <c r="F315" s="13"/>
      <c r="G315" s="13"/>
    </row>
    <row r="316" spans="1:7" ht="15" customHeight="1"/>
    <row r="317" spans="1:7" ht="49.95" customHeight="1">
      <c r="A317" s="4" t="s">
        <v>374</v>
      </c>
      <c r="B317" s="19" t="s">
        <v>38</v>
      </c>
      <c r="C317" s="19"/>
      <c r="D317" s="19"/>
      <c r="E317" s="4" t="s">
        <v>555</v>
      </c>
      <c r="F317" s="4" t="s">
        <v>556</v>
      </c>
      <c r="G317" s="4" t="s">
        <v>557</v>
      </c>
    </row>
    <row r="318" spans="1:7" ht="19.95" customHeight="1">
      <c r="A318" s="4" t="s">
        <v>50</v>
      </c>
      <c r="B318" s="19" t="s">
        <v>50</v>
      </c>
      <c r="C318" s="19"/>
      <c r="D318" s="19"/>
      <c r="E318" s="4" t="s">
        <v>50</v>
      </c>
      <c r="F318" s="4" t="s">
        <v>50</v>
      </c>
      <c r="G318" s="4" t="s">
        <v>50</v>
      </c>
    </row>
    <row r="319" spans="1:7" ht="19.95" customHeight="1"/>
    <row r="320" spans="1:7" ht="25.05" customHeight="1">
      <c r="A320" s="21" t="s">
        <v>478</v>
      </c>
      <c r="B320" s="21"/>
      <c r="C320" s="22" t="s">
        <v>446</v>
      </c>
      <c r="D320" s="22"/>
      <c r="E320" s="22"/>
      <c r="F320" s="22"/>
      <c r="G320" s="22"/>
    </row>
    <row r="321" spans="1:7" ht="15" customHeight="1"/>
    <row r="322" spans="1:7" ht="25.05" customHeight="1">
      <c r="A322" s="13" t="s">
        <v>587</v>
      </c>
      <c r="B322" s="13"/>
      <c r="C322" s="13"/>
      <c r="D322" s="13"/>
      <c r="E322" s="13"/>
      <c r="F322" s="13"/>
      <c r="G322" s="13"/>
    </row>
    <row r="323" spans="1:7" ht="15" customHeight="1"/>
    <row r="324" spans="1:7" ht="49.95" customHeight="1">
      <c r="A324" s="4" t="s">
        <v>374</v>
      </c>
      <c r="B324" s="19" t="s">
        <v>38</v>
      </c>
      <c r="C324" s="19"/>
      <c r="D324" s="19"/>
      <c r="E324" s="4" t="s">
        <v>555</v>
      </c>
      <c r="F324" s="4" t="s">
        <v>556</v>
      </c>
      <c r="G324" s="4" t="s">
        <v>557</v>
      </c>
    </row>
    <row r="325" spans="1:7" ht="19.95" customHeight="1">
      <c r="A325" s="4" t="s">
        <v>50</v>
      </c>
      <c r="B325" s="19" t="s">
        <v>50</v>
      </c>
      <c r="C325" s="19"/>
      <c r="D325" s="19"/>
      <c r="E325" s="4" t="s">
        <v>50</v>
      </c>
      <c r="F325" s="4" t="s">
        <v>50</v>
      </c>
      <c r="G325" s="4" t="s">
        <v>50</v>
      </c>
    </row>
    <row r="326" spans="1:7" ht="19.95" customHeight="1"/>
    <row r="327" spans="1:7" ht="25.05" customHeight="1">
      <c r="A327" s="21" t="s">
        <v>478</v>
      </c>
      <c r="B327" s="21"/>
      <c r="C327" s="22" t="s">
        <v>449</v>
      </c>
      <c r="D327" s="22"/>
      <c r="E327" s="22"/>
      <c r="F327" s="22"/>
      <c r="G327" s="22"/>
    </row>
    <row r="328" spans="1:7" ht="15" customHeight="1"/>
    <row r="329" spans="1:7" ht="25.05" customHeight="1">
      <c r="A329" s="13" t="s">
        <v>587</v>
      </c>
      <c r="B329" s="13"/>
      <c r="C329" s="13"/>
      <c r="D329" s="13"/>
      <c r="E329" s="13"/>
      <c r="F329" s="13"/>
      <c r="G329" s="13"/>
    </row>
    <row r="330" spans="1:7" ht="15" customHeight="1"/>
    <row r="331" spans="1:7" ht="49.95" customHeight="1">
      <c r="A331" s="4" t="s">
        <v>374</v>
      </c>
      <c r="B331" s="19" t="s">
        <v>38</v>
      </c>
      <c r="C331" s="19"/>
      <c r="D331" s="19"/>
      <c r="E331" s="4" t="s">
        <v>555</v>
      </c>
      <c r="F331" s="4" t="s">
        <v>556</v>
      </c>
      <c r="G331" s="4" t="s">
        <v>557</v>
      </c>
    </row>
    <row r="332" spans="1:7" ht="19.95" customHeight="1">
      <c r="A332" s="4" t="s">
        <v>50</v>
      </c>
      <c r="B332" s="19" t="s">
        <v>50</v>
      </c>
      <c r="C332" s="19"/>
      <c r="D332" s="19"/>
      <c r="E332" s="4" t="s">
        <v>50</v>
      </c>
      <c r="F332" s="4" t="s">
        <v>50</v>
      </c>
      <c r="G332" s="4" t="s">
        <v>50</v>
      </c>
    </row>
    <row r="333" spans="1:7" ht="19.95" customHeight="1"/>
    <row r="334" spans="1:7" ht="25.05" customHeight="1">
      <c r="A334" s="21" t="s">
        <v>478</v>
      </c>
      <c r="B334" s="21"/>
      <c r="C334" s="22" t="s">
        <v>452</v>
      </c>
      <c r="D334" s="22"/>
      <c r="E334" s="22"/>
      <c r="F334" s="22"/>
      <c r="G334" s="22"/>
    </row>
    <row r="335" spans="1:7" ht="15" customHeight="1"/>
    <row r="336" spans="1:7" ht="25.05" customHeight="1">
      <c r="A336" s="13" t="s">
        <v>587</v>
      </c>
      <c r="B336" s="13"/>
      <c r="C336" s="13"/>
      <c r="D336" s="13"/>
      <c r="E336" s="13"/>
      <c r="F336" s="13"/>
      <c r="G336" s="13"/>
    </row>
    <row r="337" spans="1:7" ht="15" customHeight="1"/>
    <row r="338" spans="1:7" ht="49.95" customHeight="1">
      <c r="A338" s="4" t="s">
        <v>374</v>
      </c>
      <c r="B338" s="19" t="s">
        <v>38</v>
      </c>
      <c r="C338" s="19"/>
      <c r="D338" s="19"/>
      <c r="E338" s="4" t="s">
        <v>555</v>
      </c>
      <c r="F338" s="4" t="s">
        <v>556</v>
      </c>
      <c r="G338" s="4" t="s">
        <v>557</v>
      </c>
    </row>
    <row r="339" spans="1:7" ht="19.95" customHeight="1">
      <c r="A339" s="4" t="s">
        <v>50</v>
      </c>
      <c r="B339" s="19" t="s">
        <v>50</v>
      </c>
      <c r="C339" s="19"/>
      <c r="D339" s="19"/>
      <c r="E339" s="4" t="s">
        <v>50</v>
      </c>
      <c r="F339" s="4" t="s">
        <v>50</v>
      </c>
      <c r="G339" s="4" t="s">
        <v>50</v>
      </c>
    </row>
  </sheetData>
  <sheetProtection password="BC93" sheet="1" objects="1" scenarios="1"/>
  <mergeCells count="321">
    <mergeCell ref="A336:G336"/>
    <mergeCell ref="B338:D338"/>
    <mergeCell ref="B339:D339"/>
    <mergeCell ref="A329:G329"/>
    <mergeCell ref="B331:D331"/>
    <mergeCell ref="B332:D332"/>
    <mergeCell ref="A334:B334"/>
    <mergeCell ref="C334:G334"/>
    <mergeCell ref="A322:G322"/>
    <mergeCell ref="B324:D324"/>
    <mergeCell ref="B325:D325"/>
    <mergeCell ref="A327:B327"/>
    <mergeCell ref="C327:G327"/>
    <mergeCell ref="A315:G315"/>
    <mergeCell ref="B317:D317"/>
    <mergeCell ref="B318:D318"/>
    <mergeCell ref="A320:B320"/>
    <mergeCell ref="C320:G320"/>
    <mergeCell ref="A308:G308"/>
    <mergeCell ref="B310:D310"/>
    <mergeCell ref="B311:D311"/>
    <mergeCell ref="A313:B313"/>
    <mergeCell ref="C313:G313"/>
    <mergeCell ref="A301:G301"/>
    <mergeCell ref="B303:D303"/>
    <mergeCell ref="B304:D304"/>
    <mergeCell ref="A306:B306"/>
    <mergeCell ref="C306:G306"/>
    <mergeCell ref="B294:D294"/>
    <mergeCell ref="B295:D295"/>
    <mergeCell ref="B296:D296"/>
    <mergeCell ref="A297:F297"/>
    <mergeCell ref="A299:B299"/>
    <mergeCell ref="C299:G299"/>
    <mergeCell ref="A289:B289"/>
    <mergeCell ref="C289:G289"/>
    <mergeCell ref="A290:B290"/>
    <mergeCell ref="C290:G290"/>
    <mergeCell ref="A292:G292"/>
    <mergeCell ref="B283:D283"/>
    <mergeCell ref="B284:D284"/>
    <mergeCell ref="B285:D285"/>
    <mergeCell ref="A286:F286"/>
    <mergeCell ref="A288:B288"/>
    <mergeCell ref="C288:G288"/>
    <mergeCell ref="A277:B277"/>
    <mergeCell ref="C277:G277"/>
    <mergeCell ref="A279:G279"/>
    <mergeCell ref="B281:D281"/>
    <mergeCell ref="B282:D282"/>
    <mergeCell ref="B272:D272"/>
    <mergeCell ref="A273:F273"/>
    <mergeCell ref="A275:B275"/>
    <mergeCell ref="C275:G275"/>
    <mergeCell ref="A276:B276"/>
    <mergeCell ref="C276:G276"/>
    <mergeCell ref="A266:B266"/>
    <mergeCell ref="C266:G266"/>
    <mergeCell ref="A268:G268"/>
    <mergeCell ref="B270:D270"/>
    <mergeCell ref="B271:D271"/>
    <mergeCell ref="B261:D261"/>
    <mergeCell ref="A262:F262"/>
    <mergeCell ref="A264:B264"/>
    <mergeCell ref="C264:G264"/>
    <mergeCell ref="A265:B265"/>
    <mergeCell ref="C265:G265"/>
    <mergeCell ref="A255:B255"/>
    <mergeCell ref="C255:G255"/>
    <mergeCell ref="A257:G257"/>
    <mergeCell ref="B259:D259"/>
    <mergeCell ref="B260:D260"/>
    <mergeCell ref="B250:D250"/>
    <mergeCell ref="A251:F251"/>
    <mergeCell ref="A253:B253"/>
    <mergeCell ref="C253:G253"/>
    <mergeCell ref="A254:B254"/>
    <mergeCell ref="C254:G254"/>
    <mergeCell ref="A244:B244"/>
    <mergeCell ref="C244:G244"/>
    <mergeCell ref="A246:G246"/>
    <mergeCell ref="B248:D248"/>
    <mergeCell ref="B249:D249"/>
    <mergeCell ref="A240:F240"/>
    <mergeCell ref="A242:B242"/>
    <mergeCell ref="C242:G242"/>
    <mergeCell ref="A243:B243"/>
    <mergeCell ref="C243:G243"/>
    <mergeCell ref="B235:D235"/>
    <mergeCell ref="B236:D236"/>
    <mergeCell ref="B237:D237"/>
    <mergeCell ref="B238:D238"/>
    <mergeCell ref="B239:D239"/>
    <mergeCell ref="A230:B230"/>
    <mergeCell ref="C230:G230"/>
    <mergeCell ref="A231:B231"/>
    <mergeCell ref="C231:G231"/>
    <mergeCell ref="A233:G233"/>
    <mergeCell ref="B224:D224"/>
    <mergeCell ref="B225:D225"/>
    <mergeCell ref="B226:D226"/>
    <mergeCell ref="A227:F227"/>
    <mergeCell ref="A229:B229"/>
    <mergeCell ref="C229:G229"/>
    <mergeCell ref="A219:B219"/>
    <mergeCell ref="C219:G219"/>
    <mergeCell ref="A220:B220"/>
    <mergeCell ref="C220:G220"/>
    <mergeCell ref="A222:G222"/>
    <mergeCell ref="B213:D213"/>
    <mergeCell ref="B214:D214"/>
    <mergeCell ref="B215:D215"/>
    <mergeCell ref="A216:F216"/>
    <mergeCell ref="A218:B218"/>
    <mergeCell ref="C218:G218"/>
    <mergeCell ref="A208:B208"/>
    <mergeCell ref="C208:G208"/>
    <mergeCell ref="A209:B209"/>
    <mergeCell ref="C209:G209"/>
    <mergeCell ref="A211:G211"/>
    <mergeCell ref="B202:D202"/>
    <mergeCell ref="B203:D203"/>
    <mergeCell ref="B204:D204"/>
    <mergeCell ref="A205:F205"/>
    <mergeCell ref="A207:B207"/>
    <mergeCell ref="C207:G207"/>
    <mergeCell ref="A197:B197"/>
    <mergeCell ref="C197:G197"/>
    <mergeCell ref="A198:B198"/>
    <mergeCell ref="C198:G198"/>
    <mergeCell ref="A200:G200"/>
    <mergeCell ref="B191:D191"/>
    <mergeCell ref="B192:D192"/>
    <mergeCell ref="B193:D193"/>
    <mergeCell ref="A194:F194"/>
    <mergeCell ref="A196:B196"/>
    <mergeCell ref="C196:G196"/>
    <mergeCell ref="A185:B185"/>
    <mergeCell ref="C185:G185"/>
    <mergeCell ref="A187:G187"/>
    <mergeCell ref="B189:D189"/>
    <mergeCell ref="B190:D190"/>
    <mergeCell ref="B180:D180"/>
    <mergeCell ref="A181:F181"/>
    <mergeCell ref="A183:B183"/>
    <mergeCell ref="C183:G183"/>
    <mergeCell ref="A184:B184"/>
    <mergeCell ref="C184:G184"/>
    <mergeCell ref="A174:B174"/>
    <mergeCell ref="C174:G174"/>
    <mergeCell ref="A176:G176"/>
    <mergeCell ref="B178:D178"/>
    <mergeCell ref="B179:D179"/>
    <mergeCell ref="B169:D169"/>
    <mergeCell ref="A170:F170"/>
    <mergeCell ref="A172:B172"/>
    <mergeCell ref="C172:G172"/>
    <mergeCell ref="A173:B173"/>
    <mergeCell ref="C173:G173"/>
    <mergeCell ref="A163:B163"/>
    <mergeCell ref="C163:G163"/>
    <mergeCell ref="A165:G165"/>
    <mergeCell ref="B167:D167"/>
    <mergeCell ref="B168:D168"/>
    <mergeCell ref="B158:D158"/>
    <mergeCell ref="B159:D159"/>
    <mergeCell ref="A161:B161"/>
    <mergeCell ref="C161:G161"/>
    <mergeCell ref="A162:B162"/>
    <mergeCell ref="C162:G162"/>
    <mergeCell ref="B151:D151"/>
    <mergeCell ref="B152:D152"/>
    <mergeCell ref="A154:B154"/>
    <mergeCell ref="C154:G154"/>
    <mergeCell ref="A156:G156"/>
    <mergeCell ref="B144:D144"/>
    <mergeCell ref="B145:D145"/>
    <mergeCell ref="A147:B147"/>
    <mergeCell ref="C147:G147"/>
    <mergeCell ref="A149:G149"/>
    <mergeCell ref="B137:E137"/>
    <mergeCell ref="A138:F138"/>
    <mergeCell ref="A140:B140"/>
    <mergeCell ref="C140:G140"/>
    <mergeCell ref="A142:G142"/>
    <mergeCell ref="A131:B131"/>
    <mergeCell ref="C131:G131"/>
    <mergeCell ref="A133:G133"/>
    <mergeCell ref="B135:E135"/>
    <mergeCell ref="B136:E136"/>
    <mergeCell ref="B126:E126"/>
    <mergeCell ref="A127:F127"/>
    <mergeCell ref="A129:B129"/>
    <mergeCell ref="C129:G129"/>
    <mergeCell ref="A130:B130"/>
    <mergeCell ref="C130:G130"/>
    <mergeCell ref="A120:B120"/>
    <mergeCell ref="C120:G120"/>
    <mergeCell ref="A122:G122"/>
    <mergeCell ref="B124:E124"/>
    <mergeCell ref="B125:E125"/>
    <mergeCell ref="B115:E115"/>
    <mergeCell ref="A116:F116"/>
    <mergeCell ref="A118:B118"/>
    <mergeCell ref="C118:G118"/>
    <mergeCell ref="A119:B119"/>
    <mergeCell ref="C119:G119"/>
    <mergeCell ref="A109:B109"/>
    <mergeCell ref="C109:G109"/>
    <mergeCell ref="A111:G111"/>
    <mergeCell ref="B113:E113"/>
    <mergeCell ref="B114:E114"/>
    <mergeCell ref="B104:E104"/>
    <mergeCell ref="A105:F105"/>
    <mergeCell ref="A107:B107"/>
    <mergeCell ref="C107:G107"/>
    <mergeCell ref="A108:B108"/>
    <mergeCell ref="C108:G108"/>
    <mergeCell ref="A98:B98"/>
    <mergeCell ref="C98:G98"/>
    <mergeCell ref="A100:G100"/>
    <mergeCell ref="B102:E102"/>
    <mergeCell ref="B103:E103"/>
    <mergeCell ref="B93:E93"/>
    <mergeCell ref="A94:F94"/>
    <mergeCell ref="A96:B96"/>
    <mergeCell ref="C96:G96"/>
    <mergeCell ref="A97:B97"/>
    <mergeCell ref="C97:G97"/>
    <mergeCell ref="A87:B87"/>
    <mergeCell ref="C87:G87"/>
    <mergeCell ref="A89:G89"/>
    <mergeCell ref="B91:E91"/>
    <mergeCell ref="B92:E92"/>
    <mergeCell ref="B82:E82"/>
    <mergeCell ref="A83:F83"/>
    <mergeCell ref="A85:B85"/>
    <mergeCell ref="C85:G85"/>
    <mergeCell ref="A86:B86"/>
    <mergeCell ref="C86:G86"/>
    <mergeCell ref="A76:B76"/>
    <mergeCell ref="C76:G76"/>
    <mergeCell ref="A78:G78"/>
    <mergeCell ref="B80:E80"/>
    <mergeCell ref="B81:E81"/>
    <mergeCell ref="B71:C71"/>
    <mergeCell ref="A72:F72"/>
    <mergeCell ref="A74:B74"/>
    <mergeCell ref="C74:G74"/>
    <mergeCell ref="A75:B75"/>
    <mergeCell ref="C75:G75"/>
    <mergeCell ref="A65:B65"/>
    <mergeCell ref="C65:G65"/>
    <mergeCell ref="A67:G67"/>
    <mergeCell ref="B69:C69"/>
    <mergeCell ref="B70:C70"/>
    <mergeCell ref="B60:C60"/>
    <mergeCell ref="A61:F61"/>
    <mergeCell ref="A63:B63"/>
    <mergeCell ref="C63:G63"/>
    <mergeCell ref="A64:B64"/>
    <mergeCell ref="C64:G64"/>
    <mergeCell ref="A54:B54"/>
    <mergeCell ref="C54:G54"/>
    <mergeCell ref="A56:G56"/>
    <mergeCell ref="B58:C58"/>
    <mergeCell ref="B59:C59"/>
    <mergeCell ref="B49:C49"/>
    <mergeCell ref="A50:F50"/>
    <mergeCell ref="A52:B52"/>
    <mergeCell ref="C52:G52"/>
    <mergeCell ref="A53:B53"/>
    <mergeCell ref="C53:G53"/>
    <mergeCell ref="A43:B43"/>
    <mergeCell ref="C43:G43"/>
    <mergeCell ref="A45:G45"/>
    <mergeCell ref="B47:C47"/>
    <mergeCell ref="B48:C48"/>
    <mergeCell ref="A39:F39"/>
    <mergeCell ref="A41:B41"/>
    <mergeCell ref="C41:G41"/>
    <mergeCell ref="A42:B42"/>
    <mergeCell ref="C42:G42"/>
    <mergeCell ref="B34:C34"/>
    <mergeCell ref="B35:C35"/>
    <mergeCell ref="B36:C36"/>
    <mergeCell ref="B37:C37"/>
    <mergeCell ref="B38:C38"/>
    <mergeCell ref="A29:B29"/>
    <mergeCell ref="C29:G29"/>
    <mergeCell ref="A30:B30"/>
    <mergeCell ref="C30:G30"/>
    <mergeCell ref="A32:G32"/>
    <mergeCell ref="B23:C23"/>
    <mergeCell ref="B24:C24"/>
    <mergeCell ref="B25:C25"/>
    <mergeCell ref="A26:F26"/>
    <mergeCell ref="A28:B28"/>
    <mergeCell ref="C28:G28"/>
    <mergeCell ref="A17:B17"/>
    <mergeCell ref="C17:G17"/>
    <mergeCell ref="A19:G19"/>
    <mergeCell ref="B21:C21"/>
    <mergeCell ref="B22:C22"/>
    <mergeCell ref="B12:C12"/>
    <mergeCell ref="A13:F13"/>
    <mergeCell ref="A15:B15"/>
    <mergeCell ref="C15:G15"/>
    <mergeCell ref="A16:B16"/>
    <mergeCell ref="C16:G16"/>
    <mergeCell ref="A6:G6"/>
    <mergeCell ref="B8:C8"/>
    <mergeCell ref="B9:C9"/>
    <mergeCell ref="B10:C10"/>
    <mergeCell ref="B11:C11"/>
    <mergeCell ref="A2:B2"/>
    <mergeCell ref="C2:G2"/>
    <mergeCell ref="A3:B3"/>
    <mergeCell ref="C3:G3"/>
    <mergeCell ref="A4:B4"/>
    <mergeCell ref="C4:G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&amp;K00-00926717._10.486979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94"/>
  <sheetViews>
    <sheetView workbookViewId="0"/>
  </sheetViews>
  <sheetFormatPr defaultRowHeight="10.199999999999999"/>
  <cols>
    <col min="1" max="1" width="13.375" customWidth="1"/>
    <col min="2" max="2" width="57.25" customWidth="1"/>
    <col min="3" max="7" width="19.125" customWidth="1"/>
  </cols>
  <sheetData>
    <row r="1" spans="1:7" ht="25.05" customHeight="1"/>
    <row r="2" spans="1:7" ht="19.95" customHeight="1">
      <c r="A2" s="21" t="s">
        <v>475</v>
      </c>
      <c r="B2" s="21"/>
      <c r="C2" s="22" t="s">
        <v>315</v>
      </c>
      <c r="D2" s="22"/>
      <c r="E2" s="22"/>
      <c r="F2" s="22"/>
      <c r="G2" s="22"/>
    </row>
    <row r="3" spans="1:7" ht="19.95" customHeight="1">
      <c r="A3" s="21" t="s">
        <v>476</v>
      </c>
      <c r="B3" s="21"/>
      <c r="C3" s="22" t="s">
        <v>546</v>
      </c>
      <c r="D3" s="22"/>
      <c r="E3" s="22"/>
      <c r="F3" s="22"/>
      <c r="G3" s="22"/>
    </row>
    <row r="4" spans="1:7" ht="25.05" customHeight="1">
      <c r="A4" s="21" t="s">
        <v>478</v>
      </c>
      <c r="B4" s="21"/>
      <c r="C4" s="22" t="s">
        <v>446</v>
      </c>
      <c r="D4" s="22"/>
      <c r="E4" s="22"/>
      <c r="F4" s="22"/>
      <c r="G4" s="22"/>
    </row>
    <row r="5" spans="1:7" ht="15" customHeight="1"/>
    <row r="6" spans="1:7" ht="25.05" customHeight="1">
      <c r="A6" s="13" t="s">
        <v>588</v>
      </c>
      <c r="B6" s="13"/>
      <c r="C6" s="13"/>
      <c r="D6" s="13"/>
      <c r="E6" s="13"/>
      <c r="F6" s="13"/>
      <c r="G6" s="13"/>
    </row>
    <row r="7" spans="1:7" ht="15" customHeight="1"/>
    <row r="8" spans="1:7" ht="49.95" customHeight="1">
      <c r="A8" s="4" t="s">
        <v>374</v>
      </c>
      <c r="B8" s="19" t="s">
        <v>559</v>
      </c>
      <c r="C8" s="19"/>
      <c r="D8" s="4" t="s">
        <v>589</v>
      </c>
      <c r="E8" s="4" t="s">
        <v>590</v>
      </c>
      <c r="F8" s="4" t="s">
        <v>591</v>
      </c>
      <c r="G8" s="4" t="s">
        <v>592</v>
      </c>
    </row>
    <row r="9" spans="1:7" ht="15" customHeight="1">
      <c r="A9" s="4">
        <v>1</v>
      </c>
      <c r="B9" s="19">
        <v>2</v>
      </c>
      <c r="C9" s="19"/>
      <c r="D9" s="4">
        <v>3</v>
      </c>
      <c r="E9" s="4">
        <v>4</v>
      </c>
      <c r="F9" s="4">
        <v>5</v>
      </c>
      <c r="G9" s="4">
        <v>6</v>
      </c>
    </row>
    <row r="10" spans="1:7" ht="40.049999999999997" customHeight="1">
      <c r="A10" s="4" t="s">
        <v>507</v>
      </c>
      <c r="B10" s="24" t="s">
        <v>593</v>
      </c>
      <c r="C10" s="24"/>
      <c r="D10" s="4" t="s">
        <v>446</v>
      </c>
      <c r="E10" s="7">
        <v>1</v>
      </c>
      <c r="F10" s="7">
        <v>200000</v>
      </c>
      <c r="G10" s="7">
        <v>200000</v>
      </c>
    </row>
    <row r="11" spans="1:7" ht="25.05" customHeight="1">
      <c r="A11" s="23" t="s">
        <v>594</v>
      </c>
      <c r="B11" s="23"/>
      <c r="C11" s="23"/>
      <c r="D11" s="23"/>
      <c r="E11" s="9">
        <f>SUBTOTAL(9,E10:E10)</f>
        <v>1</v>
      </c>
      <c r="F11" s="9" t="s">
        <v>390</v>
      </c>
      <c r="G11" s="9">
        <f>SUBTOTAL(9,G10:G10)</f>
        <v>200000</v>
      </c>
    </row>
    <row r="12" spans="1:7" ht="25.05" customHeight="1">
      <c r="A12" s="23" t="s">
        <v>595</v>
      </c>
      <c r="B12" s="23"/>
      <c r="C12" s="23"/>
      <c r="D12" s="23"/>
      <c r="E12" s="23"/>
      <c r="F12" s="23"/>
      <c r="G12" s="9">
        <f>SUBTOTAL(9,G10:G11)</f>
        <v>200000</v>
      </c>
    </row>
    <row r="13" spans="1:7" ht="25.05" customHeight="1"/>
    <row r="14" spans="1:7" ht="19.95" customHeight="1">
      <c r="A14" s="21" t="s">
        <v>475</v>
      </c>
      <c r="B14" s="21"/>
      <c r="C14" s="22" t="s">
        <v>315</v>
      </c>
      <c r="D14" s="22"/>
      <c r="E14" s="22"/>
      <c r="F14" s="22"/>
      <c r="G14" s="22"/>
    </row>
    <row r="15" spans="1:7" ht="19.95" customHeight="1">
      <c r="A15" s="21" t="s">
        <v>476</v>
      </c>
      <c r="B15" s="21"/>
      <c r="C15" s="22" t="s">
        <v>546</v>
      </c>
      <c r="D15" s="22"/>
      <c r="E15" s="22"/>
      <c r="F15" s="22"/>
      <c r="G15" s="22"/>
    </row>
    <row r="16" spans="1:7" ht="25.05" customHeight="1">
      <c r="A16" s="21" t="s">
        <v>478</v>
      </c>
      <c r="B16" s="21"/>
      <c r="C16" s="22" t="s">
        <v>446</v>
      </c>
      <c r="D16" s="22"/>
      <c r="E16" s="22"/>
      <c r="F16" s="22"/>
      <c r="G16" s="22"/>
    </row>
    <row r="17" spans="1:7" ht="15" customHeight="1"/>
    <row r="18" spans="1:7" ht="25.05" customHeight="1">
      <c r="A18" s="13" t="s">
        <v>596</v>
      </c>
      <c r="B18" s="13"/>
      <c r="C18" s="13"/>
      <c r="D18" s="13"/>
      <c r="E18" s="13"/>
      <c r="F18" s="13"/>
      <c r="G18" s="13"/>
    </row>
    <row r="19" spans="1:7" ht="15" customHeight="1"/>
    <row r="20" spans="1:7" ht="49.95" customHeight="1">
      <c r="A20" s="4" t="s">
        <v>374</v>
      </c>
      <c r="B20" s="19" t="s">
        <v>559</v>
      </c>
      <c r="C20" s="19"/>
      <c r="D20" s="4" t="s">
        <v>589</v>
      </c>
      <c r="E20" s="4" t="s">
        <v>590</v>
      </c>
      <c r="F20" s="4" t="s">
        <v>591</v>
      </c>
      <c r="G20" s="4" t="s">
        <v>592</v>
      </c>
    </row>
    <row r="21" spans="1:7" ht="15" customHeight="1">
      <c r="A21" s="4">
        <v>1</v>
      </c>
      <c r="B21" s="19">
        <v>2</v>
      </c>
      <c r="C21" s="19"/>
      <c r="D21" s="4">
        <v>3</v>
      </c>
      <c r="E21" s="4">
        <v>4</v>
      </c>
      <c r="F21" s="4">
        <v>5</v>
      </c>
      <c r="G21" s="4">
        <v>6</v>
      </c>
    </row>
    <row r="22" spans="1:7" ht="19.95" customHeight="1">
      <c r="A22" s="4" t="s">
        <v>509</v>
      </c>
      <c r="B22" s="24" t="s">
        <v>597</v>
      </c>
      <c r="C22" s="24"/>
      <c r="D22" s="4" t="s">
        <v>446</v>
      </c>
      <c r="E22" s="7">
        <v>1</v>
      </c>
      <c r="F22" s="7">
        <v>794858.55</v>
      </c>
      <c r="G22" s="7">
        <v>794858.55</v>
      </c>
    </row>
    <row r="23" spans="1:7" ht="25.05" customHeight="1">
      <c r="A23" s="23" t="s">
        <v>594</v>
      </c>
      <c r="B23" s="23"/>
      <c r="C23" s="23"/>
      <c r="D23" s="23"/>
      <c r="E23" s="9">
        <f>SUBTOTAL(9,E22:E22)</f>
        <v>1</v>
      </c>
      <c r="F23" s="9" t="s">
        <v>390</v>
      </c>
      <c r="G23" s="9">
        <f>SUBTOTAL(9,G22:G22)</f>
        <v>794858.55</v>
      </c>
    </row>
    <row r="24" spans="1:7" ht="40.049999999999997" customHeight="1">
      <c r="A24" s="4" t="s">
        <v>533</v>
      </c>
      <c r="B24" s="24" t="s">
        <v>598</v>
      </c>
      <c r="C24" s="24"/>
      <c r="D24" s="4" t="s">
        <v>599</v>
      </c>
      <c r="E24" s="7">
        <v>1</v>
      </c>
      <c r="F24" s="7">
        <v>528.12</v>
      </c>
      <c r="G24" s="7">
        <v>528.12</v>
      </c>
    </row>
    <row r="25" spans="1:7" ht="25.05" customHeight="1">
      <c r="A25" s="23" t="s">
        <v>594</v>
      </c>
      <c r="B25" s="23"/>
      <c r="C25" s="23"/>
      <c r="D25" s="23"/>
      <c r="E25" s="9">
        <f>SUBTOTAL(9,E24:E24)</f>
        <v>1</v>
      </c>
      <c r="F25" s="9" t="s">
        <v>390</v>
      </c>
      <c r="G25" s="9">
        <f>SUBTOTAL(9,G24:G24)</f>
        <v>528.12</v>
      </c>
    </row>
    <row r="26" spans="1:7" ht="25.05" customHeight="1">
      <c r="A26" s="23" t="s">
        <v>595</v>
      </c>
      <c r="B26" s="23"/>
      <c r="C26" s="23"/>
      <c r="D26" s="23"/>
      <c r="E26" s="23"/>
      <c r="F26" s="23"/>
      <c r="G26" s="9">
        <f>SUBTOTAL(9,G22:G25)</f>
        <v>795386.67</v>
      </c>
    </row>
    <row r="27" spans="1:7" ht="25.05" customHeight="1"/>
    <row r="28" spans="1:7" ht="19.95" customHeight="1">
      <c r="A28" s="21" t="s">
        <v>475</v>
      </c>
      <c r="B28" s="21"/>
      <c r="C28" s="22" t="s">
        <v>315</v>
      </c>
      <c r="D28" s="22"/>
      <c r="E28" s="22"/>
      <c r="F28" s="22"/>
      <c r="G28" s="22"/>
    </row>
    <row r="29" spans="1:7" ht="19.95" customHeight="1">
      <c r="A29" s="21" t="s">
        <v>476</v>
      </c>
      <c r="B29" s="21"/>
      <c r="C29" s="22" t="s">
        <v>546</v>
      </c>
      <c r="D29" s="22"/>
      <c r="E29" s="22"/>
      <c r="F29" s="22"/>
      <c r="G29" s="22"/>
    </row>
    <row r="30" spans="1:7" ht="25.05" customHeight="1">
      <c r="A30" s="21" t="s">
        <v>478</v>
      </c>
      <c r="B30" s="21"/>
      <c r="C30" s="22" t="s">
        <v>446</v>
      </c>
      <c r="D30" s="22"/>
      <c r="E30" s="22"/>
      <c r="F30" s="22"/>
      <c r="G30" s="22"/>
    </row>
    <row r="31" spans="1:7" ht="15" customHeight="1"/>
    <row r="32" spans="1:7" ht="25.05" customHeight="1">
      <c r="A32" s="13" t="s">
        <v>600</v>
      </c>
      <c r="B32" s="13"/>
      <c r="C32" s="13"/>
      <c r="D32" s="13"/>
      <c r="E32" s="13"/>
      <c r="F32" s="13"/>
      <c r="G32" s="13"/>
    </row>
    <row r="33" spans="1:7" ht="15" customHeight="1"/>
    <row r="34" spans="1:7" ht="49.95" customHeight="1">
      <c r="A34" s="4" t="s">
        <v>374</v>
      </c>
      <c r="B34" s="19" t="s">
        <v>559</v>
      </c>
      <c r="C34" s="19"/>
      <c r="D34" s="4" t="s">
        <v>589</v>
      </c>
      <c r="E34" s="4" t="s">
        <v>590</v>
      </c>
      <c r="F34" s="4" t="s">
        <v>591</v>
      </c>
      <c r="G34" s="4" t="s">
        <v>592</v>
      </c>
    </row>
    <row r="35" spans="1:7" ht="15" customHeight="1">
      <c r="A35" s="4">
        <v>1</v>
      </c>
      <c r="B35" s="19">
        <v>2</v>
      </c>
      <c r="C35" s="19"/>
      <c r="D35" s="4">
        <v>3</v>
      </c>
      <c r="E35" s="4">
        <v>4</v>
      </c>
      <c r="F35" s="4">
        <v>5</v>
      </c>
      <c r="G35" s="4">
        <v>6</v>
      </c>
    </row>
    <row r="36" spans="1:7" ht="19.95" customHeight="1">
      <c r="A36" s="4" t="s">
        <v>513</v>
      </c>
      <c r="B36" s="24" t="s">
        <v>601</v>
      </c>
      <c r="C36" s="24"/>
      <c r="D36" s="4" t="s">
        <v>599</v>
      </c>
      <c r="E36" s="7">
        <v>1</v>
      </c>
      <c r="F36" s="7">
        <v>14476.22</v>
      </c>
      <c r="G36" s="7">
        <v>14476.22</v>
      </c>
    </row>
    <row r="37" spans="1:7" ht="25.05" customHeight="1">
      <c r="A37" s="23" t="s">
        <v>594</v>
      </c>
      <c r="B37" s="23"/>
      <c r="C37" s="23"/>
      <c r="D37" s="23"/>
      <c r="E37" s="9">
        <f>SUBTOTAL(9,E36:E36)</f>
        <v>1</v>
      </c>
      <c r="F37" s="9" t="s">
        <v>390</v>
      </c>
      <c r="G37" s="9">
        <f>SUBTOTAL(9,G36:G36)</f>
        <v>14476.22</v>
      </c>
    </row>
    <row r="38" spans="1:7" ht="19.95" customHeight="1">
      <c r="A38" s="4" t="s">
        <v>535</v>
      </c>
      <c r="B38" s="24" t="s">
        <v>602</v>
      </c>
      <c r="C38" s="24"/>
      <c r="D38" s="4" t="s">
        <v>446</v>
      </c>
      <c r="E38" s="7">
        <v>1</v>
      </c>
      <c r="F38" s="7">
        <v>49216.63</v>
      </c>
      <c r="G38" s="7">
        <v>49216.63</v>
      </c>
    </row>
    <row r="39" spans="1:7" ht="25.05" customHeight="1">
      <c r="A39" s="23" t="s">
        <v>594</v>
      </c>
      <c r="B39" s="23"/>
      <c r="C39" s="23"/>
      <c r="D39" s="23"/>
      <c r="E39" s="9">
        <f>SUBTOTAL(9,E38:E38)</f>
        <v>1</v>
      </c>
      <c r="F39" s="9" t="s">
        <v>390</v>
      </c>
      <c r="G39" s="9">
        <f>SUBTOTAL(9,G38:G38)</f>
        <v>49216.63</v>
      </c>
    </row>
    <row r="40" spans="1:7" ht="25.05" customHeight="1">
      <c r="A40" s="23" t="s">
        <v>595</v>
      </c>
      <c r="B40" s="23"/>
      <c r="C40" s="23"/>
      <c r="D40" s="23"/>
      <c r="E40" s="23"/>
      <c r="F40" s="23"/>
      <c r="G40" s="9">
        <f>SUBTOTAL(9,G36:G39)</f>
        <v>63692.85</v>
      </c>
    </row>
    <row r="41" spans="1:7" ht="25.05" customHeight="1"/>
    <row r="42" spans="1:7" ht="19.95" customHeight="1">
      <c r="A42" s="21" t="s">
        <v>475</v>
      </c>
      <c r="B42" s="21"/>
      <c r="C42" s="22" t="s">
        <v>315</v>
      </c>
      <c r="D42" s="22"/>
      <c r="E42" s="22"/>
      <c r="F42" s="22"/>
      <c r="G42" s="22"/>
    </row>
    <row r="43" spans="1:7" ht="19.95" customHeight="1">
      <c r="A43" s="21" t="s">
        <v>476</v>
      </c>
      <c r="B43" s="21"/>
      <c r="C43" s="22" t="s">
        <v>546</v>
      </c>
      <c r="D43" s="22"/>
      <c r="E43" s="22"/>
      <c r="F43" s="22"/>
      <c r="G43" s="22"/>
    </row>
    <row r="44" spans="1:7" ht="25.05" customHeight="1">
      <c r="A44" s="21" t="s">
        <v>478</v>
      </c>
      <c r="B44" s="21"/>
      <c r="C44" s="22" t="s">
        <v>446</v>
      </c>
      <c r="D44" s="22"/>
      <c r="E44" s="22"/>
      <c r="F44" s="22"/>
      <c r="G44" s="22"/>
    </row>
    <row r="45" spans="1:7" ht="15" customHeight="1"/>
    <row r="46" spans="1:7" ht="25.05" customHeight="1">
      <c r="A46" s="13" t="s">
        <v>603</v>
      </c>
      <c r="B46" s="13"/>
      <c r="C46" s="13"/>
      <c r="D46" s="13"/>
      <c r="E46" s="13"/>
      <c r="F46" s="13"/>
      <c r="G46" s="13"/>
    </row>
    <row r="47" spans="1:7" ht="15" customHeight="1"/>
    <row r="48" spans="1:7" ht="49.95" customHeight="1">
      <c r="A48" s="4" t="s">
        <v>374</v>
      </c>
      <c r="B48" s="19" t="s">
        <v>559</v>
      </c>
      <c r="C48" s="19"/>
      <c r="D48" s="4" t="s">
        <v>589</v>
      </c>
      <c r="E48" s="4" t="s">
        <v>590</v>
      </c>
      <c r="F48" s="4" t="s">
        <v>591</v>
      </c>
      <c r="G48" s="4" t="s">
        <v>592</v>
      </c>
    </row>
    <row r="49" spans="1:7" ht="15" customHeight="1">
      <c r="A49" s="4">
        <v>1</v>
      </c>
      <c r="B49" s="19">
        <v>2</v>
      </c>
      <c r="C49" s="19"/>
      <c r="D49" s="4">
        <v>3</v>
      </c>
      <c r="E49" s="4">
        <v>4</v>
      </c>
      <c r="F49" s="4">
        <v>5</v>
      </c>
      <c r="G49" s="4">
        <v>6</v>
      </c>
    </row>
    <row r="50" spans="1:7" ht="19.95" customHeight="1">
      <c r="A50" s="4" t="s">
        <v>515</v>
      </c>
      <c r="B50" s="24" t="s">
        <v>604</v>
      </c>
      <c r="C50" s="24"/>
      <c r="D50" s="4" t="s">
        <v>446</v>
      </c>
      <c r="E50" s="7">
        <v>1</v>
      </c>
      <c r="F50" s="7">
        <v>2000</v>
      </c>
      <c r="G50" s="7">
        <v>2000</v>
      </c>
    </row>
    <row r="51" spans="1:7" ht="25.05" customHeight="1">
      <c r="A51" s="23" t="s">
        <v>594</v>
      </c>
      <c r="B51" s="23"/>
      <c r="C51" s="23"/>
      <c r="D51" s="23"/>
      <c r="E51" s="9">
        <f>SUBTOTAL(9,E50:E50)</f>
        <v>1</v>
      </c>
      <c r="F51" s="9" t="s">
        <v>390</v>
      </c>
      <c r="G51" s="9">
        <f>SUBTOTAL(9,G50:G50)</f>
        <v>2000</v>
      </c>
    </row>
    <row r="52" spans="1:7" ht="25.05" customHeight="1">
      <c r="A52" s="23" t="s">
        <v>595</v>
      </c>
      <c r="B52" s="23"/>
      <c r="C52" s="23"/>
      <c r="D52" s="23"/>
      <c r="E52" s="23"/>
      <c r="F52" s="23"/>
      <c r="G52" s="9">
        <f>SUBTOTAL(9,G50:G51)</f>
        <v>2000</v>
      </c>
    </row>
    <row r="53" spans="1:7" ht="25.05" customHeight="1"/>
    <row r="54" spans="1:7" ht="19.95" customHeight="1">
      <c r="A54" s="21" t="s">
        <v>475</v>
      </c>
      <c r="B54" s="21"/>
      <c r="C54" s="22" t="s">
        <v>315</v>
      </c>
      <c r="D54" s="22"/>
      <c r="E54" s="22"/>
      <c r="F54" s="22"/>
      <c r="G54" s="22"/>
    </row>
    <row r="55" spans="1:7" ht="19.95" customHeight="1">
      <c r="A55" s="21" t="s">
        <v>476</v>
      </c>
      <c r="B55" s="21"/>
      <c r="C55" s="22" t="s">
        <v>477</v>
      </c>
      <c r="D55" s="22"/>
      <c r="E55" s="22"/>
      <c r="F55" s="22"/>
      <c r="G55" s="22"/>
    </row>
    <row r="56" spans="1:7" ht="25.05" customHeight="1">
      <c r="A56" s="21" t="s">
        <v>478</v>
      </c>
      <c r="B56" s="21"/>
      <c r="C56" s="22" t="s">
        <v>446</v>
      </c>
      <c r="D56" s="22"/>
      <c r="E56" s="22"/>
      <c r="F56" s="22"/>
      <c r="G56" s="22"/>
    </row>
    <row r="57" spans="1:7" ht="15" customHeight="1"/>
    <row r="58" spans="1:7" ht="25.05" customHeight="1">
      <c r="A58" s="13" t="s">
        <v>605</v>
      </c>
      <c r="B58" s="13"/>
      <c r="C58" s="13"/>
      <c r="D58" s="13"/>
      <c r="E58" s="13"/>
      <c r="F58" s="13"/>
      <c r="G58" s="13"/>
    </row>
    <row r="59" spans="1:7" ht="15" customHeight="1"/>
    <row r="60" spans="1:7" ht="49.95" customHeight="1">
      <c r="A60" s="4" t="s">
        <v>374</v>
      </c>
      <c r="B60" s="19" t="s">
        <v>559</v>
      </c>
      <c r="C60" s="19"/>
      <c r="D60" s="4" t="s">
        <v>589</v>
      </c>
      <c r="E60" s="4" t="s">
        <v>590</v>
      </c>
      <c r="F60" s="4" t="s">
        <v>591</v>
      </c>
      <c r="G60" s="4" t="s">
        <v>592</v>
      </c>
    </row>
    <row r="61" spans="1:7" ht="15" customHeight="1">
      <c r="A61" s="4">
        <v>1</v>
      </c>
      <c r="B61" s="19">
        <v>2</v>
      </c>
      <c r="C61" s="19"/>
      <c r="D61" s="4">
        <v>3</v>
      </c>
      <c r="E61" s="4">
        <v>4</v>
      </c>
      <c r="F61" s="4">
        <v>5</v>
      </c>
      <c r="G61" s="4">
        <v>6</v>
      </c>
    </row>
    <row r="62" spans="1:7" ht="19.95" customHeight="1">
      <c r="A62" s="4" t="s">
        <v>384</v>
      </c>
      <c r="B62" s="24" t="s">
        <v>606</v>
      </c>
      <c r="C62" s="24"/>
      <c r="D62" s="4" t="s">
        <v>446</v>
      </c>
      <c r="E62" s="7">
        <v>8</v>
      </c>
      <c r="F62" s="7">
        <v>7349.0762500000001</v>
      </c>
      <c r="G62" s="7">
        <v>176377.83</v>
      </c>
    </row>
    <row r="63" spans="1:7" ht="25.05" customHeight="1">
      <c r="A63" s="23" t="s">
        <v>594</v>
      </c>
      <c r="B63" s="23"/>
      <c r="C63" s="23"/>
      <c r="D63" s="23"/>
      <c r="E63" s="9">
        <f>SUBTOTAL(9,E62:E62)</f>
        <v>8</v>
      </c>
      <c r="F63" s="9" t="s">
        <v>390</v>
      </c>
      <c r="G63" s="9">
        <f>SUBTOTAL(9,G62:G62)</f>
        <v>176377.83</v>
      </c>
    </row>
    <row r="64" spans="1:7" ht="19.95" customHeight="1">
      <c r="A64" s="4" t="s">
        <v>525</v>
      </c>
      <c r="B64" s="24" t="s">
        <v>607</v>
      </c>
      <c r="C64" s="24"/>
      <c r="D64" s="4" t="s">
        <v>599</v>
      </c>
      <c r="E64" s="7">
        <v>1</v>
      </c>
      <c r="F64" s="7">
        <v>14756.17</v>
      </c>
      <c r="G64" s="7">
        <v>14756.17</v>
      </c>
    </row>
    <row r="65" spans="1:7" ht="25.05" customHeight="1">
      <c r="A65" s="23" t="s">
        <v>594</v>
      </c>
      <c r="B65" s="23"/>
      <c r="C65" s="23"/>
      <c r="D65" s="23"/>
      <c r="E65" s="9">
        <f>SUBTOTAL(9,E64:E64)</f>
        <v>1</v>
      </c>
      <c r="F65" s="9" t="s">
        <v>390</v>
      </c>
      <c r="G65" s="9">
        <f>SUBTOTAL(9,G64:G64)</f>
        <v>14756.17</v>
      </c>
    </row>
    <row r="66" spans="1:7" ht="25.05" customHeight="1">
      <c r="A66" s="23" t="s">
        <v>595</v>
      </c>
      <c r="B66" s="23"/>
      <c r="C66" s="23"/>
      <c r="D66" s="23"/>
      <c r="E66" s="23"/>
      <c r="F66" s="23"/>
      <c r="G66" s="9">
        <f>SUBTOTAL(9,G62:G65)</f>
        <v>191134</v>
      </c>
    </row>
    <row r="67" spans="1:7" ht="25.05" customHeight="1"/>
    <row r="68" spans="1:7" ht="19.95" customHeight="1">
      <c r="A68" s="21" t="s">
        <v>475</v>
      </c>
      <c r="B68" s="21"/>
      <c r="C68" s="22" t="s">
        <v>315</v>
      </c>
      <c r="D68" s="22"/>
      <c r="E68" s="22"/>
      <c r="F68" s="22"/>
      <c r="G68" s="22"/>
    </row>
    <row r="69" spans="1:7" ht="19.95" customHeight="1">
      <c r="A69" s="21" t="s">
        <v>476</v>
      </c>
      <c r="B69" s="21"/>
      <c r="C69" s="22" t="s">
        <v>477</v>
      </c>
      <c r="D69" s="22"/>
      <c r="E69" s="22"/>
      <c r="F69" s="22"/>
      <c r="G69" s="22"/>
    </row>
    <row r="70" spans="1:7" ht="25.05" customHeight="1">
      <c r="A70" s="21" t="s">
        <v>478</v>
      </c>
      <c r="B70" s="21"/>
      <c r="C70" s="22" t="s">
        <v>446</v>
      </c>
      <c r="D70" s="22"/>
      <c r="E70" s="22"/>
      <c r="F70" s="22"/>
      <c r="G70" s="22"/>
    </row>
    <row r="71" spans="1:7" ht="15" customHeight="1"/>
    <row r="72" spans="1:7" ht="25.05" customHeight="1">
      <c r="A72" s="13" t="s">
        <v>608</v>
      </c>
      <c r="B72" s="13"/>
      <c r="C72" s="13"/>
      <c r="D72" s="13"/>
      <c r="E72" s="13"/>
      <c r="F72" s="13"/>
      <c r="G72" s="13"/>
    </row>
    <row r="73" spans="1:7" ht="15" customHeight="1"/>
    <row r="74" spans="1:7" ht="49.95" customHeight="1">
      <c r="A74" s="4" t="s">
        <v>374</v>
      </c>
      <c r="B74" s="19" t="s">
        <v>559</v>
      </c>
      <c r="C74" s="19"/>
      <c r="D74" s="4" t="s">
        <v>589</v>
      </c>
      <c r="E74" s="4" t="s">
        <v>590</v>
      </c>
      <c r="F74" s="4" t="s">
        <v>591</v>
      </c>
      <c r="G74" s="4" t="s">
        <v>592</v>
      </c>
    </row>
    <row r="75" spans="1:7" ht="15" customHeight="1">
      <c r="A75" s="4">
        <v>1</v>
      </c>
      <c r="B75" s="19">
        <v>2</v>
      </c>
      <c r="C75" s="19"/>
      <c r="D75" s="4">
        <v>3</v>
      </c>
      <c r="E75" s="4">
        <v>4</v>
      </c>
      <c r="F75" s="4">
        <v>5</v>
      </c>
      <c r="G75" s="4">
        <v>6</v>
      </c>
    </row>
    <row r="76" spans="1:7" ht="19.95" customHeight="1">
      <c r="A76" s="4" t="s">
        <v>381</v>
      </c>
      <c r="B76" s="24" t="s">
        <v>609</v>
      </c>
      <c r="C76" s="24"/>
      <c r="D76" s="4" t="s">
        <v>446</v>
      </c>
      <c r="E76" s="7">
        <v>1</v>
      </c>
      <c r="F76" s="7">
        <v>83800</v>
      </c>
      <c r="G76" s="7">
        <v>83800</v>
      </c>
    </row>
    <row r="77" spans="1:7" ht="25.05" customHeight="1">
      <c r="A77" s="23" t="s">
        <v>594</v>
      </c>
      <c r="B77" s="23"/>
      <c r="C77" s="23"/>
      <c r="D77" s="23"/>
      <c r="E77" s="9">
        <f>SUBTOTAL(9,E76:E76)</f>
        <v>1</v>
      </c>
      <c r="F77" s="9" t="s">
        <v>390</v>
      </c>
      <c r="G77" s="9">
        <f>SUBTOTAL(9,G76:G76)</f>
        <v>83800</v>
      </c>
    </row>
    <row r="78" spans="1:7" ht="25.05" customHeight="1">
      <c r="A78" s="23" t="s">
        <v>595</v>
      </c>
      <c r="B78" s="23"/>
      <c r="C78" s="23"/>
      <c r="D78" s="23"/>
      <c r="E78" s="23"/>
      <c r="F78" s="23"/>
      <c r="G78" s="9">
        <f>SUBTOTAL(9,G76:G77)</f>
        <v>83800</v>
      </c>
    </row>
    <row r="79" spans="1:7" ht="25.05" customHeight="1"/>
    <row r="80" spans="1:7" ht="19.95" customHeight="1">
      <c r="A80" s="21" t="s">
        <v>475</v>
      </c>
      <c r="B80" s="21"/>
      <c r="C80" s="22" t="s">
        <v>315</v>
      </c>
      <c r="D80" s="22"/>
      <c r="E80" s="22"/>
      <c r="F80" s="22"/>
      <c r="G80" s="22"/>
    </row>
    <row r="81" spans="1:7" ht="19.95" customHeight="1">
      <c r="A81" s="21" t="s">
        <v>476</v>
      </c>
      <c r="B81" s="21"/>
      <c r="C81" s="22" t="s">
        <v>477</v>
      </c>
      <c r="D81" s="22"/>
      <c r="E81" s="22"/>
      <c r="F81" s="22"/>
      <c r="G81" s="22"/>
    </row>
    <row r="82" spans="1:7" ht="25.05" customHeight="1">
      <c r="A82" s="21" t="s">
        <v>478</v>
      </c>
      <c r="B82" s="21"/>
      <c r="C82" s="22" t="s">
        <v>446</v>
      </c>
      <c r="D82" s="22"/>
      <c r="E82" s="22"/>
      <c r="F82" s="22"/>
      <c r="G82" s="22"/>
    </row>
    <row r="83" spans="1:7" ht="15" customHeight="1"/>
    <row r="84" spans="1:7" ht="25.05" customHeight="1">
      <c r="A84" s="13" t="s">
        <v>610</v>
      </c>
      <c r="B84" s="13"/>
      <c r="C84" s="13"/>
      <c r="D84" s="13"/>
      <c r="E84" s="13"/>
      <c r="F84" s="13"/>
      <c r="G84" s="13"/>
    </row>
    <row r="85" spans="1:7" ht="15" customHeight="1"/>
    <row r="86" spans="1:7" ht="49.95" customHeight="1">
      <c r="A86" s="4" t="s">
        <v>374</v>
      </c>
      <c r="B86" s="19" t="s">
        <v>559</v>
      </c>
      <c r="C86" s="19"/>
      <c r="D86" s="4" t="s">
        <v>589</v>
      </c>
      <c r="E86" s="4" t="s">
        <v>590</v>
      </c>
      <c r="F86" s="4" t="s">
        <v>591</v>
      </c>
      <c r="G86" s="4" t="s">
        <v>592</v>
      </c>
    </row>
    <row r="87" spans="1:7" ht="15" customHeight="1">
      <c r="A87" s="4">
        <v>1</v>
      </c>
      <c r="B87" s="19">
        <v>2</v>
      </c>
      <c r="C87" s="19"/>
      <c r="D87" s="4">
        <v>3</v>
      </c>
      <c r="E87" s="4">
        <v>4</v>
      </c>
      <c r="F87" s="4">
        <v>5</v>
      </c>
      <c r="G87" s="4">
        <v>6</v>
      </c>
    </row>
    <row r="88" spans="1:7" ht="19.95" customHeight="1">
      <c r="A88" s="4" t="s">
        <v>511</v>
      </c>
      <c r="B88" s="24" t="s">
        <v>611</v>
      </c>
      <c r="C88" s="24"/>
      <c r="D88" s="4" t="s">
        <v>446</v>
      </c>
      <c r="E88" s="7">
        <v>1</v>
      </c>
      <c r="F88" s="7">
        <v>41999.26</v>
      </c>
      <c r="G88" s="7">
        <v>41999.26</v>
      </c>
    </row>
    <row r="89" spans="1:7" ht="25.05" customHeight="1">
      <c r="A89" s="23" t="s">
        <v>594</v>
      </c>
      <c r="B89" s="23"/>
      <c r="C89" s="23"/>
      <c r="D89" s="23"/>
      <c r="E89" s="9">
        <f>SUBTOTAL(9,E88:E88)</f>
        <v>1</v>
      </c>
      <c r="F89" s="9" t="s">
        <v>390</v>
      </c>
      <c r="G89" s="9">
        <f>SUBTOTAL(9,G88:G88)</f>
        <v>41999.26</v>
      </c>
    </row>
    <row r="90" spans="1:7" ht="25.05" customHeight="1">
      <c r="A90" s="23" t="s">
        <v>595</v>
      </c>
      <c r="B90" s="23"/>
      <c r="C90" s="23"/>
      <c r="D90" s="23"/>
      <c r="E90" s="23"/>
      <c r="F90" s="23"/>
      <c r="G90" s="9">
        <f>SUBTOTAL(9,G88:G89)</f>
        <v>41999.26</v>
      </c>
    </row>
    <row r="91" spans="1:7" ht="25.05" customHeight="1"/>
    <row r="92" spans="1:7" ht="19.95" customHeight="1">
      <c r="A92" s="21" t="s">
        <v>475</v>
      </c>
      <c r="B92" s="21"/>
      <c r="C92" s="22" t="s">
        <v>315</v>
      </c>
      <c r="D92" s="22"/>
      <c r="E92" s="22"/>
      <c r="F92" s="22"/>
      <c r="G92" s="22"/>
    </row>
    <row r="93" spans="1:7" ht="19.95" customHeight="1">
      <c r="A93" s="21" t="s">
        <v>476</v>
      </c>
      <c r="B93" s="21"/>
      <c r="C93" s="22" t="s">
        <v>477</v>
      </c>
      <c r="D93" s="22"/>
      <c r="E93" s="22"/>
      <c r="F93" s="22"/>
      <c r="G93" s="22"/>
    </row>
    <row r="94" spans="1:7" ht="25.05" customHeight="1">
      <c r="A94" s="21" t="s">
        <v>478</v>
      </c>
      <c r="B94" s="21"/>
      <c r="C94" s="22" t="s">
        <v>446</v>
      </c>
      <c r="D94" s="22"/>
      <c r="E94" s="22"/>
      <c r="F94" s="22"/>
      <c r="G94" s="22"/>
    </row>
    <row r="95" spans="1:7" ht="15" customHeight="1"/>
    <row r="96" spans="1:7" ht="25.05" customHeight="1">
      <c r="A96" s="13" t="s">
        <v>612</v>
      </c>
      <c r="B96" s="13"/>
      <c r="C96" s="13"/>
      <c r="D96" s="13"/>
      <c r="E96" s="13"/>
      <c r="F96" s="13"/>
      <c r="G96" s="13"/>
    </row>
    <row r="97" spans="1:7" ht="15" customHeight="1"/>
    <row r="98" spans="1:7" ht="49.95" customHeight="1">
      <c r="A98" s="4" t="s">
        <v>374</v>
      </c>
      <c r="B98" s="19" t="s">
        <v>559</v>
      </c>
      <c r="C98" s="19"/>
      <c r="D98" s="4" t="s">
        <v>589</v>
      </c>
      <c r="E98" s="4" t="s">
        <v>590</v>
      </c>
      <c r="F98" s="4" t="s">
        <v>591</v>
      </c>
      <c r="G98" s="4" t="s">
        <v>592</v>
      </c>
    </row>
    <row r="99" spans="1:7" ht="15" customHeight="1">
      <c r="A99" s="4">
        <v>1</v>
      </c>
      <c r="B99" s="19">
        <v>2</v>
      </c>
      <c r="C99" s="19"/>
      <c r="D99" s="4">
        <v>3</v>
      </c>
      <c r="E99" s="4">
        <v>4</v>
      </c>
      <c r="F99" s="4">
        <v>5</v>
      </c>
      <c r="G99" s="4">
        <v>6</v>
      </c>
    </row>
    <row r="100" spans="1:7" ht="40.049999999999997" customHeight="1">
      <c r="A100" s="4" t="s">
        <v>382</v>
      </c>
      <c r="B100" s="24" t="s">
        <v>613</v>
      </c>
      <c r="C100" s="24"/>
      <c r="D100" s="4" t="s">
        <v>446</v>
      </c>
      <c r="E100" s="7">
        <v>1</v>
      </c>
      <c r="F100" s="7">
        <v>3778236.66</v>
      </c>
      <c r="G100" s="7">
        <v>3778236.66</v>
      </c>
    </row>
    <row r="101" spans="1:7" ht="25.05" customHeight="1">
      <c r="A101" s="23" t="s">
        <v>594</v>
      </c>
      <c r="B101" s="23"/>
      <c r="C101" s="23"/>
      <c r="D101" s="23"/>
      <c r="E101" s="9">
        <f>SUBTOTAL(9,E100:E100)</f>
        <v>1</v>
      </c>
      <c r="F101" s="9" t="s">
        <v>390</v>
      </c>
      <c r="G101" s="9">
        <f>SUBTOTAL(9,G100:G100)</f>
        <v>3778236.66</v>
      </c>
    </row>
    <row r="102" spans="1:7" ht="40.049999999999997" customHeight="1">
      <c r="A102" s="4" t="s">
        <v>527</v>
      </c>
      <c r="B102" s="24" t="s">
        <v>614</v>
      </c>
      <c r="C102" s="24"/>
      <c r="D102" s="4" t="s">
        <v>599</v>
      </c>
      <c r="E102" s="7">
        <v>1</v>
      </c>
      <c r="F102" s="7">
        <v>80200.009999999995</v>
      </c>
      <c r="G102" s="7">
        <v>80200.009999999995</v>
      </c>
    </row>
    <row r="103" spans="1:7" ht="25.05" customHeight="1">
      <c r="A103" s="23" t="s">
        <v>594</v>
      </c>
      <c r="B103" s="23"/>
      <c r="C103" s="23"/>
      <c r="D103" s="23"/>
      <c r="E103" s="9">
        <f>SUBTOTAL(9,E102:E102)</f>
        <v>1</v>
      </c>
      <c r="F103" s="9" t="s">
        <v>390</v>
      </c>
      <c r="G103" s="9">
        <f>SUBTOTAL(9,G102:G102)</f>
        <v>80200.009999999995</v>
      </c>
    </row>
    <row r="104" spans="1:7" ht="25.05" customHeight="1">
      <c r="A104" s="23" t="s">
        <v>595</v>
      </c>
      <c r="B104" s="23"/>
      <c r="C104" s="23"/>
      <c r="D104" s="23"/>
      <c r="E104" s="23"/>
      <c r="F104" s="23"/>
      <c r="G104" s="9">
        <f>SUBTOTAL(9,G100:G103)</f>
        <v>3858436.67</v>
      </c>
    </row>
    <row r="105" spans="1:7" ht="25.05" customHeight="1"/>
    <row r="106" spans="1:7" ht="19.95" customHeight="1">
      <c r="A106" s="21" t="s">
        <v>475</v>
      </c>
      <c r="B106" s="21"/>
      <c r="C106" s="22" t="s">
        <v>315</v>
      </c>
      <c r="D106" s="22"/>
      <c r="E106" s="22"/>
      <c r="F106" s="22"/>
      <c r="G106" s="22"/>
    </row>
    <row r="107" spans="1:7" ht="19.95" customHeight="1">
      <c r="A107" s="21" t="s">
        <v>476</v>
      </c>
      <c r="B107" s="21"/>
      <c r="C107" s="22" t="s">
        <v>477</v>
      </c>
      <c r="D107" s="22"/>
      <c r="E107" s="22"/>
      <c r="F107" s="22"/>
      <c r="G107" s="22"/>
    </row>
    <row r="108" spans="1:7" ht="25.05" customHeight="1">
      <c r="A108" s="21" t="s">
        <v>478</v>
      </c>
      <c r="B108" s="21"/>
      <c r="C108" s="22" t="s">
        <v>446</v>
      </c>
      <c r="D108" s="22"/>
      <c r="E108" s="22"/>
      <c r="F108" s="22"/>
      <c r="G108" s="22"/>
    </row>
    <row r="109" spans="1:7" ht="15" customHeight="1"/>
    <row r="110" spans="1:7" ht="25.05" customHeight="1">
      <c r="A110" s="13" t="s">
        <v>588</v>
      </c>
      <c r="B110" s="13"/>
      <c r="C110" s="13"/>
      <c r="D110" s="13"/>
      <c r="E110" s="13"/>
      <c r="F110" s="13"/>
      <c r="G110" s="13"/>
    </row>
    <row r="111" spans="1:7" ht="15" customHeight="1"/>
    <row r="112" spans="1:7" ht="49.95" customHeight="1">
      <c r="A112" s="4" t="s">
        <v>374</v>
      </c>
      <c r="B112" s="19" t="s">
        <v>559</v>
      </c>
      <c r="C112" s="19"/>
      <c r="D112" s="4" t="s">
        <v>589</v>
      </c>
      <c r="E112" s="4" t="s">
        <v>590</v>
      </c>
      <c r="F112" s="4" t="s">
        <v>591</v>
      </c>
      <c r="G112" s="4" t="s">
        <v>592</v>
      </c>
    </row>
    <row r="113" spans="1:7" ht="15" customHeight="1">
      <c r="A113" s="4">
        <v>1</v>
      </c>
      <c r="B113" s="19">
        <v>2</v>
      </c>
      <c r="C113" s="19"/>
      <c r="D113" s="4">
        <v>3</v>
      </c>
      <c r="E113" s="4">
        <v>4</v>
      </c>
      <c r="F113" s="4">
        <v>5</v>
      </c>
      <c r="G113" s="4">
        <v>6</v>
      </c>
    </row>
    <row r="114" spans="1:7" ht="40.049999999999997" customHeight="1">
      <c r="A114" s="4" t="s">
        <v>490</v>
      </c>
      <c r="B114" s="24" t="s">
        <v>615</v>
      </c>
      <c r="C114" s="24"/>
      <c r="D114" s="4" t="s">
        <v>446</v>
      </c>
      <c r="E114" s="7">
        <v>1</v>
      </c>
      <c r="F114" s="7">
        <v>250000</v>
      </c>
      <c r="G114" s="7">
        <v>250000</v>
      </c>
    </row>
    <row r="115" spans="1:7" ht="25.05" customHeight="1">
      <c r="A115" s="23" t="s">
        <v>594</v>
      </c>
      <c r="B115" s="23"/>
      <c r="C115" s="23"/>
      <c r="D115" s="23"/>
      <c r="E115" s="9">
        <f>SUBTOTAL(9,E114:E114)</f>
        <v>1</v>
      </c>
      <c r="F115" s="9" t="s">
        <v>390</v>
      </c>
      <c r="G115" s="9">
        <f>SUBTOTAL(9,G114:G114)</f>
        <v>250000</v>
      </c>
    </row>
    <row r="116" spans="1:7" ht="25.05" customHeight="1">
      <c r="A116" s="23" t="s">
        <v>595</v>
      </c>
      <c r="B116" s="23"/>
      <c r="C116" s="23"/>
      <c r="D116" s="23"/>
      <c r="E116" s="23"/>
      <c r="F116" s="23"/>
      <c r="G116" s="9">
        <f>SUBTOTAL(9,G114:G115)</f>
        <v>250000</v>
      </c>
    </row>
    <row r="117" spans="1:7" ht="25.05" customHeight="1"/>
    <row r="118" spans="1:7" ht="19.95" customHeight="1">
      <c r="A118" s="21" t="s">
        <v>475</v>
      </c>
      <c r="B118" s="21"/>
      <c r="C118" s="22" t="s">
        <v>315</v>
      </c>
      <c r="D118" s="22"/>
      <c r="E118" s="22"/>
      <c r="F118" s="22"/>
      <c r="G118" s="22"/>
    </row>
    <row r="119" spans="1:7" ht="19.95" customHeight="1">
      <c r="A119" s="21" t="s">
        <v>476</v>
      </c>
      <c r="B119" s="21"/>
      <c r="C119" s="22" t="s">
        <v>477</v>
      </c>
      <c r="D119" s="22"/>
      <c r="E119" s="22"/>
      <c r="F119" s="22"/>
      <c r="G119" s="22"/>
    </row>
    <row r="120" spans="1:7" ht="25.05" customHeight="1">
      <c r="A120" s="21" t="s">
        <v>478</v>
      </c>
      <c r="B120" s="21"/>
      <c r="C120" s="22" t="s">
        <v>446</v>
      </c>
      <c r="D120" s="22"/>
      <c r="E120" s="22"/>
      <c r="F120" s="22"/>
      <c r="G120" s="22"/>
    </row>
    <row r="121" spans="1:7" ht="15" customHeight="1"/>
    <row r="122" spans="1:7" ht="25.05" customHeight="1">
      <c r="A122" s="13" t="s">
        <v>596</v>
      </c>
      <c r="B122" s="13"/>
      <c r="C122" s="13"/>
      <c r="D122" s="13"/>
      <c r="E122" s="13"/>
      <c r="F122" s="13"/>
      <c r="G122" s="13"/>
    </row>
    <row r="123" spans="1:7" ht="15" customHeight="1"/>
    <row r="124" spans="1:7" ht="49.95" customHeight="1">
      <c r="A124" s="4" t="s">
        <v>374</v>
      </c>
      <c r="B124" s="19" t="s">
        <v>559</v>
      </c>
      <c r="C124" s="19"/>
      <c r="D124" s="4" t="s">
        <v>589</v>
      </c>
      <c r="E124" s="4" t="s">
        <v>590</v>
      </c>
      <c r="F124" s="4" t="s">
        <v>591</v>
      </c>
      <c r="G124" s="4" t="s">
        <v>592</v>
      </c>
    </row>
    <row r="125" spans="1:7" ht="15" customHeight="1">
      <c r="A125" s="4">
        <v>1</v>
      </c>
      <c r="B125" s="19">
        <v>2</v>
      </c>
      <c r="C125" s="19"/>
      <c r="D125" s="4">
        <v>3</v>
      </c>
      <c r="E125" s="4">
        <v>4</v>
      </c>
      <c r="F125" s="4">
        <v>5</v>
      </c>
      <c r="G125" s="4">
        <v>6</v>
      </c>
    </row>
    <row r="126" spans="1:7" ht="40.049999999999997" customHeight="1">
      <c r="A126" s="4" t="s">
        <v>380</v>
      </c>
      <c r="B126" s="24" t="s">
        <v>616</v>
      </c>
      <c r="C126" s="24"/>
      <c r="D126" s="4" t="s">
        <v>599</v>
      </c>
      <c r="E126" s="7">
        <v>1</v>
      </c>
      <c r="F126" s="7">
        <v>122994</v>
      </c>
      <c r="G126" s="7">
        <v>122994</v>
      </c>
    </row>
    <row r="127" spans="1:7" ht="25.05" customHeight="1">
      <c r="A127" s="23" t="s">
        <v>594</v>
      </c>
      <c r="B127" s="23"/>
      <c r="C127" s="23"/>
      <c r="D127" s="23"/>
      <c r="E127" s="9">
        <f>SUBTOTAL(9,E126:E126)</f>
        <v>1</v>
      </c>
      <c r="F127" s="9" t="s">
        <v>390</v>
      </c>
      <c r="G127" s="9">
        <f>SUBTOTAL(9,G126:G126)</f>
        <v>122994</v>
      </c>
    </row>
    <row r="128" spans="1:7" ht="19.95" customHeight="1">
      <c r="A128" s="4" t="s">
        <v>501</v>
      </c>
      <c r="B128" s="24" t="s">
        <v>617</v>
      </c>
      <c r="C128" s="24"/>
      <c r="D128" s="4" t="s">
        <v>446</v>
      </c>
      <c r="E128" s="7">
        <v>1</v>
      </c>
      <c r="F128" s="7">
        <v>1845593.39</v>
      </c>
      <c r="G128" s="7">
        <v>1845593.39</v>
      </c>
    </row>
    <row r="129" spans="1:7" ht="25.05" customHeight="1">
      <c r="A129" s="23" t="s">
        <v>594</v>
      </c>
      <c r="B129" s="23"/>
      <c r="C129" s="23"/>
      <c r="D129" s="23"/>
      <c r="E129" s="9">
        <f>SUBTOTAL(9,E128:E128)</f>
        <v>1</v>
      </c>
      <c r="F129" s="9" t="s">
        <v>390</v>
      </c>
      <c r="G129" s="9">
        <f>SUBTOTAL(9,G128:G128)</f>
        <v>1845593.39</v>
      </c>
    </row>
    <row r="130" spans="1:7" ht="40.049999999999997" customHeight="1">
      <c r="A130" s="4" t="s">
        <v>529</v>
      </c>
      <c r="B130" s="24" t="s">
        <v>618</v>
      </c>
      <c r="C130" s="24"/>
      <c r="D130" s="4" t="s">
        <v>446</v>
      </c>
      <c r="E130" s="7">
        <v>1</v>
      </c>
      <c r="F130" s="7">
        <v>969251.5</v>
      </c>
      <c r="G130" s="7">
        <v>3877006</v>
      </c>
    </row>
    <row r="131" spans="1:7" ht="25.05" customHeight="1">
      <c r="A131" s="23" t="s">
        <v>594</v>
      </c>
      <c r="B131" s="23"/>
      <c r="C131" s="23"/>
      <c r="D131" s="23"/>
      <c r="E131" s="9">
        <f>SUBTOTAL(9,E130:E130)</f>
        <v>1</v>
      </c>
      <c r="F131" s="9" t="s">
        <v>390</v>
      </c>
      <c r="G131" s="9">
        <f>SUBTOTAL(9,G130:G130)</f>
        <v>3877006</v>
      </c>
    </row>
    <row r="132" spans="1:7" ht="40.049999999999997" customHeight="1">
      <c r="A132" s="4" t="s">
        <v>531</v>
      </c>
      <c r="B132" s="24" t="s">
        <v>598</v>
      </c>
      <c r="C132" s="24"/>
      <c r="D132" s="4" t="s">
        <v>599</v>
      </c>
      <c r="E132" s="7">
        <v>1</v>
      </c>
      <c r="F132" s="7">
        <v>20737.5</v>
      </c>
      <c r="G132" s="7">
        <v>20737.5</v>
      </c>
    </row>
    <row r="133" spans="1:7" ht="25.05" customHeight="1">
      <c r="A133" s="23" t="s">
        <v>594</v>
      </c>
      <c r="B133" s="23"/>
      <c r="C133" s="23"/>
      <c r="D133" s="23"/>
      <c r="E133" s="9">
        <f>SUBTOTAL(9,E132:E132)</f>
        <v>1</v>
      </c>
      <c r="F133" s="9" t="s">
        <v>390</v>
      </c>
      <c r="G133" s="9">
        <f>SUBTOTAL(9,G132:G132)</f>
        <v>20737.5</v>
      </c>
    </row>
    <row r="134" spans="1:7" ht="25.05" customHeight="1">
      <c r="A134" s="23" t="s">
        <v>595</v>
      </c>
      <c r="B134" s="23"/>
      <c r="C134" s="23"/>
      <c r="D134" s="23"/>
      <c r="E134" s="23"/>
      <c r="F134" s="23"/>
      <c r="G134" s="9">
        <f>SUBTOTAL(9,G126:G133)</f>
        <v>5866330.8899999997</v>
      </c>
    </row>
    <row r="135" spans="1:7" ht="25.05" customHeight="1"/>
    <row r="136" spans="1:7" ht="19.95" customHeight="1">
      <c r="A136" s="21" t="s">
        <v>475</v>
      </c>
      <c r="B136" s="21"/>
      <c r="C136" s="22" t="s">
        <v>315</v>
      </c>
      <c r="D136" s="22"/>
      <c r="E136" s="22"/>
      <c r="F136" s="22"/>
      <c r="G136" s="22"/>
    </row>
    <row r="137" spans="1:7" ht="19.95" customHeight="1">
      <c r="A137" s="21" t="s">
        <v>476</v>
      </c>
      <c r="B137" s="21"/>
      <c r="C137" s="22" t="s">
        <v>477</v>
      </c>
      <c r="D137" s="22"/>
      <c r="E137" s="22"/>
      <c r="F137" s="22"/>
      <c r="G137" s="22"/>
    </row>
    <row r="138" spans="1:7" ht="25.05" customHeight="1">
      <c r="A138" s="21" t="s">
        <v>478</v>
      </c>
      <c r="B138" s="21"/>
      <c r="C138" s="22" t="s">
        <v>446</v>
      </c>
      <c r="D138" s="22"/>
      <c r="E138" s="22"/>
      <c r="F138" s="22"/>
      <c r="G138" s="22"/>
    </row>
    <row r="139" spans="1:7" ht="15" customHeight="1"/>
    <row r="140" spans="1:7" ht="25.05" customHeight="1">
      <c r="A140" s="13" t="s">
        <v>619</v>
      </c>
      <c r="B140" s="13"/>
      <c r="C140" s="13"/>
      <c r="D140" s="13"/>
      <c r="E140" s="13"/>
      <c r="F140" s="13"/>
      <c r="G140" s="13"/>
    </row>
    <row r="141" spans="1:7" ht="15" customHeight="1"/>
    <row r="142" spans="1:7" ht="49.95" customHeight="1">
      <c r="A142" s="4" t="s">
        <v>374</v>
      </c>
      <c r="B142" s="19" t="s">
        <v>559</v>
      </c>
      <c r="C142" s="19"/>
      <c r="D142" s="4" t="s">
        <v>589</v>
      </c>
      <c r="E142" s="4" t="s">
        <v>590</v>
      </c>
      <c r="F142" s="4" t="s">
        <v>591</v>
      </c>
      <c r="G142" s="4" t="s">
        <v>592</v>
      </c>
    </row>
    <row r="143" spans="1:7" ht="15" customHeight="1">
      <c r="A143" s="4">
        <v>1</v>
      </c>
      <c r="B143" s="19">
        <v>2</v>
      </c>
      <c r="C143" s="19"/>
      <c r="D143" s="4">
        <v>3</v>
      </c>
      <c r="E143" s="4">
        <v>4</v>
      </c>
      <c r="F143" s="4">
        <v>5</v>
      </c>
      <c r="G143" s="4">
        <v>6</v>
      </c>
    </row>
    <row r="144" spans="1:7" ht="19.95" customHeight="1">
      <c r="A144" s="4" t="s">
        <v>491</v>
      </c>
      <c r="B144" s="24" t="s">
        <v>620</v>
      </c>
      <c r="C144" s="24"/>
      <c r="D144" s="4" t="s">
        <v>446</v>
      </c>
      <c r="E144" s="7">
        <v>1</v>
      </c>
      <c r="F144" s="7">
        <v>10000</v>
      </c>
      <c r="G144" s="7">
        <v>10000</v>
      </c>
    </row>
    <row r="145" spans="1:7" ht="25.05" customHeight="1">
      <c r="A145" s="23" t="s">
        <v>594</v>
      </c>
      <c r="B145" s="23"/>
      <c r="C145" s="23"/>
      <c r="D145" s="23"/>
      <c r="E145" s="9">
        <f>SUBTOTAL(9,E144:E144)</f>
        <v>1</v>
      </c>
      <c r="F145" s="9" t="s">
        <v>390</v>
      </c>
      <c r="G145" s="9">
        <f>SUBTOTAL(9,G144:G144)</f>
        <v>10000</v>
      </c>
    </row>
    <row r="146" spans="1:7" ht="25.05" customHeight="1">
      <c r="A146" s="23" t="s">
        <v>595</v>
      </c>
      <c r="B146" s="23"/>
      <c r="C146" s="23"/>
      <c r="D146" s="23"/>
      <c r="E146" s="23"/>
      <c r="F146" s="23"/>
      <c r="G146" s="9">
        <f>SUBTOTAL(9,G144:G145)</f>
        <v>10000</v>
      </c>
    </row>
    <row r="147" spans="1:7" ht="25.05" customHeight="1"/>
    <row r="148" spans="1:7" ht="19.95" customHeight="1">
      <c r="A148" s="21" t="s">
        <v>475</v>
      </c>
      <c r="B148" s="21"/>
      <c r="C148" s="22" t="s">
        <v>315</v>
      </c>
      <c r="D148" s="22"/>
      <c r="E148" s="22"/>
      <c r="F148" s="22"/>
      <c r="G148" s="22"/>
    </row>
    <row r="149" spans="1:7" ht="19.95" customHeight="1">
      <c r="A149" s="21" t="s">
        <v>476</v>
      </c>
      <c r="B149" s="21"/>
      <c r="C149" s="22" t="s">
        <v>477</v>
      </c>
      <c r="D149" s="22"/>
      <c r="E149" s="22"/>
      <c r="F149" s="22"/>
      <c r="G149" s="22"/>
    </row>
    <row r="150" spans="1:7" ht="25.05" customHeight="1">
      <c r="A150" s="21" t="s">
        <v>478</v>
      </c>
      <c r="B150" s="21"/>
      <c r="C150" s="22" t="s">
        <v>446</v>
      </c>
      <c r="D150" s="22"/>
      <c r="E150" s="22"/>
      <c r="F150" s="22"/>
      <c r="G150" s="22"/>
    </row>
    <row r="151" spans="1:7" ht="15" customHeight="1"/>
    <row r="152" spans="1:7" ht="25.05" customHeight="1">
      <c r="A152" s="13" t="s">
        <v>603</v>
      </c>
      <c r="B152" s="13"/>
      <c r="C152" s="13"/>
      <c r="D152" s="13"/>
      <c r="E152" s="13"/>
      <c r="F152" s="13"/>
      <c r="G152" s="13"/>
    </row>
    <row r="153" spans="1:7" ht="15" customHeight="1"/>
    <row r="154" spans="1:7" ht="49.95" customHeight="1">
      <c r="A154" s="4" t="s">
        <v>374</v>
      </c>
      <c r="B154" s="19" t="s">
        <v>559</v>
      </c>
      <c r="C154" s="19"/>
      <c r="D154" s="4" t="s">
        <v>589</v>
      </c>
      <c r="E154" s="4" t="s">
        <v>590</v>
      </c>
      <c r="F154" s="4" t="s">
        <v>591</v>
      </c>
      <c r="G154" s="4" t="s">
        <v>592</v>
      </c>
    </row>
    <row r="155" spans="1:7" ht="15" customHeight="1">
      <c r="A155" s="4">
        <v>1</v>
      </c>
      <c r="B155" s="19">
        <v>2</v>
      </c>
      <c r="C155" s="19"/>
      <c r="D155" s="4">
        <v>3</v>
      </c>
      <c r="E155" s="4">
        <v>4</v>
      </c>
      <c r="F155" s="4">
        <v>5</v>
      </c>
      <c r="G155" s="4">
        <v>6</v>
      </c>
    </row>
    <row r="156" spans="1:7" ht="19.95" customHeight="1">
      <c r="A156" s="4" t="s">
        <v>503</v>
      </c>
      <c r="B156" s="24" t="s">
        <v>621</v>
      </c>
      <c r="C156" s="24"/>
      <c r="D156" s="4" t="s">
        <v>446</v>
      </c>
      <c r="E156" s="7">
        <v>1</v>
      </c>
      <c r="F156" s="7">
        <v>447300</v>
      </c>
      <c r="G156" s="7">
        <v>447300</v>
      </c>
    </row>
    <row r="157" spans="1:7" ht="25.05" customHeight="1">
      <c r="A157" s="23" t="s">
        <v>594</v>
      </c>
      <c r="B157" s="23"/>
      <c r="C157" s="23"/>
      <c r="D157" s="23"/>
      <c r="E157" s="9">
        <f>SUBTOTAL(9,E156:E156)</f>
        <v>1</v>
      </c>
      <c r="F157" s="9" t="s">
        <v>390</v>
      </c>
      <c r="G157" s="9">
        <f>SUBTOTAL(9,G156:G156)</f>
        <v>447300</v>
      </c>
    </row>
    <row r="158" spans="1:7" ht="25.05" customHeight="1">
      <c r="A158" s="23" t="s">
        <v>595</v>
      </c>
      <c r="B158" s="23"/>
      <c r="C158" s="23"/>
      <c r="D158" s="23"/>
      <c r="E158" s="23"/>
      <c r="F158" s="23"/>
      <c r="G158" s="9">
        <f>SUBTOTAL(9,G156:G157)</f>
        <v>447300</v>
      </c>
    </row>
    <row r="159" spans="1:7" ht="25.05" customHeight="1"/>
    <row r="160" spans="1:7" ht="19.95" customHeight="1">
      <c r="A160" s="21" t="s">
        <v>475</v>
      </c>
      <c r="B160" s="21"/>
      <c r="C160" s="22" t="s">
        <v>315</v>
      </c>
      <c r="D160" s="22"/>
      <c r="E160" s="22"/>
      <c r="F160" s="22"/>
      <c r="G160" s="22"/>
    </row>
    <row r="161" spans="1:7" ht="19.95" customHeight="1">
      <c r="A161" s="21" t="s">
        <v>476</v>
      </c>
      <c r="B161" s="21"/>
      <c r="C161" s="22" t="s">
        <v>622</v>
      </c>
      <c r="D161" s="22"/>
      <c r="E161" s="22"/>
      <c r="F161" s="22"/>
      <c r="G161" s="22"/>
    </row>
    <row r="162" spans="1:7" ht="25.05" customHeight="1">
      <c r="A162" s="21" t="s">
        <v>478</v>
      </c>
      <c r="B162" s="21"/>
      <c r="C162" s="22" t="s">
        <v>446</v>
      </c>
      <c r="D162" s="22"/>
      <c r="E162" s="22"/>
      <c r="F162" s="22"/>
      <c r="G162" s="22"/>
    </row>
    <row r="163" spans="1:7" ht="15" customHeight="1"/>
    <row r="164" spans="1:7" ht="25.05" customHeight="1">
      <c r="A164" s="13" t="s">
        <v>596</v>
      </c>
      <c r="B164" s="13"/>
      <c r="C164" s="13"/>
      <c r="D164" s="13"/>
      <c r="E164" s="13"/>
      <c r="F164" s="13"/>
      <c r="G164" s="13"/>
    </row>
    <row r="165" spans="1:7" ht="15" customHeight="1"/>
    <row r="166" spans="1:7" ht="49.95" customHeight="1">
      <c r="A166" s="4" t="s">
        <v>374</v>
      </c>
      <c r="B166" s="19" t="s">
        <v>559</v>
      </c>
      <c r="C166" s="19"/>
      <c r="D166" s="4" t="s">
        <v>589</v>
      </c>
      <c r="E166" s="4" t="s">
        <v>590</v>
      </c>
      <c r="F166" s="4" t="s">
        <v>591</v>
      </c>
      <c r="G166" s="4" t="s">
        <v>592</v>
      </c>
    </row>
    <row r="167" spans="1:7" ht="15" customHeight="1">
      <c r="A167" s="4">
        <v>1</v>
      </c>
      <c r="B167" s="19">
        <v>2</v>
      </c>
      <c r="C167" s="19"/>
      <c r="D167" s="4">
        <v>3</v>
      </c>
      <c r="E167" s="4">
        <v>4</v>
      </c>
      <c r="F167" s="4">
        <v>5</v>
      </c>
      <c r="G167" s="4">
        <v>6</v>
      </c>
    </row>
    <row r="168" spans="1:7" ht="40.049999999999997" customHeight="1">
      <c r="A168" s="4" t="s">
        <v>521</v>
      </c>
      <c r="B168" s="24" t="s">
        <v>623</v>
      </c>
      <c r="C168" s="24"/>
      <c r="D168" s="4" t="s">
        <v>446</v>
      </c>
      <c r="E168" s="7">
        <v>1</v>
      </c>
      <c r="F168" s="7">
        <v>262666.67</v>
      </c>
      <c r="G168" s="7">
        <v>262666.67</v>
      </c>
    </row>
    <row r="169" spans="1:7" ht="25.05" customHeight="1">
      <c r="A169" s="23" t="s">
        <v>594</v>
      </c>
      <c r="B169" s="23"/>
      <c r="C169" s="23"/>
      <c r="D169" s="23"/>
      <c r="E169" s="9">
        <f>SUBTOTAL(9,E168:E168)</f>
        <v>1</v>
      </c>
      <c r="F169" s="9" t="s">
        <v>390</v>
      </c>
      <c r="G169" s="9">
        <f>SUBTOTAL(9,G168:G168)</f>
        <v>262666.67</v>
      </c>
    </row>
    <row r="170" spans="1:7" ht="40.049999999999997" customHeight="1">
      <c r="A170" s="4" t="s">
        <v>523</v>
      </c>
      <c r="B170" s="24" t="s">
        <v>624</v>
      </c>
      <c r="C170" s="24"/>
      <c r="D170" s="4" t="s">
        <v>446</v>
      </c>
      <c r="E170" s="7">
        <v>1</v>
      </c>
      <c r="F170" s="7">
        <v>1881166.72</v>
      </c>
      <c r="G170" s="7">
        <v>1881166.72</v>
      </c>
    </row>
    <row r="171" spans="1:7" ht="25.05" customHeight="1">
      <c r="A171" s="23" t="s">
        <v>594</v>
      </c>
      <c r="B171" s="23"/>
      <c r="C171" s="23"/>
      <c r="D171" s="23"/>
      <c r="E171" s="9">
        <f>SUBTOTAL(9,E170:E170)</f>
        <v>1</v>
      </c>
      <c r="F171" s="9" t="s">
        <v>390</v>
      </c>
      <c r="G171" s="9">
        <f>SUBTOTAL(9,G170:G170)</f>
        <v>1881166.72</v>
      </c>
    </row>
    <row r="172" spans="1:7" ht="25.05" customHeight="1">
      <c r="A172" s="23" t="s">
        <v>595</v>
      </c>
      <c r="B172" s="23"/>
      <c r="C172" s="23"/>
      <c r="D172" s="23"/>
      <c r="E172" s="23"/>
      <c r="F172" s="23"/>
      <c r="G172" s="9">
        <f>SUBTOTAL(9,G168:G171)</f>
        <v>2143833.39</v>
      </c>
    </row>
    <row r="173" spans="1:7" ht="25.05" customHeight="1"/>
    <row r="174" spans="1:7" ht="19.95" customHeight="1">
      <c r="A174" s="21" t="s">
        <v>475</v>
      </c>
      <c r="B174" s="21"/>
      <c r="C174" s="22" t="s">
        <v>343</v>
      </c>
      <c r="D174" s="22"/>
      <c r="E174" s="22"/>
      <c r="F174" s="22"/>
      <c r="G174" s="22"/>
    </row>
    <row r="175" spans="1:7" ht="19.95" customHeight="1">
      <c r="A175" s="21" t="s">
        <v>476</v>
      </c>
      <c r="B175" s="21"/>
      <c r="C175" s="22" t="s">
        <v>477</v>
      </c>
      <c r="D175" s="22"/>
      <c r="E175" s="22"/>
      <c r="F175" s="22"/>
      <c r="G175" s="22"/>
    </row>
    <row r="176" spans="1:7" ht="25.05" customHeight="1">
      <c r="A176" s="21" t="s">
        <v>478</v>
      </c>
      <c r="B176" s="21"/>
      <c r="C176" s="22" t="s">
        <v>446</v>
      </c>
      <c r="D176" s="22"/>
      <c r="E176" s="22"/>
      <c r="F176" s="22"/>
      <c r="G176" s="22"/>
    </row>
    <row r="177" spans="1:7" ht="15" customHeight="1"/>
    <row r="178" spans="1:7" ht="25.05" customHeight="1">
      <c r="A178" s="13" t="s">
        <v>610</v>
      </c>
      <c r="B178" s="13"/>
      <c r="C178" s="13"/>
      <c r="D178" s="13"/>
      <c r="E178" s="13"/>
      <c r="F178" s="13"/>
      <c r="G178" s="13"/>
    </row>
    <row r="179" spans="1:7" ht="15" customHeight="1"/>
    <row r="180" spans="1:7" ht="49.95" customHeight="1">
      <c r="A180" s="4" t="s">
        <v>374</v>
      </c>
      <c r="B180" s="19" t="s">
        <v>559</v>
      </c>
      <c r="C180" s="19"/>
      <c r="D180" s="4" t="s">
        <v>589</v>
      </c>
      <c r="E180" s="4" t="s">
        <v>590</v>
      </c>
      <c r="F180" s="4" t="s">
        <v>591</v>
      </c>
      <c r="G180" s="4" t="s">
        <v>592</v>
      </c>
    </row>
    <row r="181" spans="1:7" ht="15" customHeight="1">
      <c r="A181" s="4">
        <v>1</v>
      </c>
      <c r="B181" s="19">
        <v>2</v>
      </c>
      <c r="C181" s="19"/>
      <c r="D181" s="4">
        <v>3</v>
      </c>
      <c r="E181" s="4">
        <v>4</v>
      </c>
      <c r="F181" s="4">
        <v>5</v>
      </c>
      <c r="G181" s="4">
        <v>6</v>
      </c>
    </row>
    <row r="182" spans="1:7" ht="19.95" customHeight="1">
      <c r="A182" s="4" t="s">
        <v>385</v>
      </c>
      <c r="B182" s="24" t="s">
        <v>625</v>
      </c>
      <c r="C182" s="24"/>
      <c r="D182" s="4" t="s">
        <v>446</v>
      </c>
      <c r="E182" s="7">
        <v>1</v>
      </c>
      <c r="F182" s="7">
        <v>300562.90500000003</v>
      </c>
      <c r="G182" s="7">
        <v>1202251.6200000001</v>
      </c>
    </row>
    <row r="183" spans="1:7" ht="25.05" customHeight="1">
      <c r="A183" s="23" t="s">
        <v>594</v>
      </c>
      <c r="B183" s="23"/>
      <c r="C183" s="23"/>
      <c r="D183" s="23"/>
      <c r="E183" s="9">
        <f>SUBTOTAL(9,E182:E182)</f>
        <v>1</v>
      </c>
      <c r="F183" s="9" t="s">
        <v>390</v>
      </c>
      <c r="G183" s="9">
        <f>SUBTOTAL(9,G182:G182)</f>
        <v>1202251.6200000001</v>
      </c>
    </row>
    <row r="184" spans="1:7" ht="19.95" customHeight="1">
      <c r="A184" s="4" t="s">
        <v>386</v>
      </c>
      <c r="B184" s="24" t="s">
        <v>626</v>
      </c>
      <c r="C184" s="24"/>
      <c r="D184" s="4" t="s">
        <v>446</v>
      </c>
      <c r="E184" s="7">
        <v>1</v>
      </c>
      <c r="F184" s="7">
        <v>163402.79250000001</v>
      </c>
      <c r="G184" s="7">
        <v>653611.17000000004</v>
      </c>
    </row>
    <row r="185" spans="1:7" ht="25.05" customHeight="1">
      <c r="A185" s="23" t="s">
        <v>594</v>
      </c>
      <c r="B185" s="23"/>
      <c r="C185" s="23"/>
      <c r="D185" s="23"/>
      <c r="E185" s="9">
        <f>SUBTOTAL(9,E184:E184)</f>
        <v>1</v>
      </c>
      <c r="F185" s="9" t="s">
        <v>390</v>
      </c>
      <c r="G185" s="9">
        <f>SUBTOTAL(9,G184:G184)</f>
        <v>653611.17000000004</v>
      </c>
    </row>
    <row r="186" spans="1:7" ht="19.95" customHeight="1">
      <c r="A186" s="4" t="s">
        <v>387</v>
      </c>
      <c r="B186" s="24" t="s">
        <v>627</v>
      </c>
      <c r="C186" s="24"/>
      <c r="D186" s="4" t="s">
        <v>446</v>
      </c>
      <c r="E186" s="7">
        <v>1</v>
      </c>
      <c r="F186" s="7">
        <v>11498.342500000001</v>
      </c>
      <c r="G186" s="7">
        <v>45993.37</v>
      </c>
    </row>
    <row r="187" spans="1:7" ht="25.05" customHeight="1">
      <c r="A187" s="23" t="s">
        <v>594</v>
      </c>
      <c r="B187" s="23"/>
      <c r="C187" s="23"/>
      <c r="D187" s="23"/>
      <c r="E187" s="9">
        <f>SUBTOTAL(9,E186:E186)</f>
        <v>1</v>
      </c>
      <c r="F187" s="9" t="s">
        <v>390</v>
      </c>
      <c r="G187" s="9">
        <f>SUBTOTAL(9,G186:G186)</f>
        <v>45993.37</v>
      </c>
    </row>
    <row r="188" spans="1:7" ht="40.049999999999997" customHeight="1">
      <c r="A188" s="4" t="s">
        <v>541</v>
      </c>
      <c r="B188" s="24" t="s">
        <v>628</v>
      </c>
      <c r="C188" s="24"/>
      <c r="D188" s="4" t="s">
        <v>599</v>
      </c>
      <c r="E188" s="7">
        <v>1</v>
      </c>
      <c r="F188" s="7">
        <v>211707.24</v>
      </c>
      <c r="G188" s="7">
        <v>211707.24</v>
      </c>
    </row>
    <row r="189" spans="1:7" ht="25.05" customHeight="1">
      <c r="A189" s="23" t="s">
        <v>594</v>
      </c>
      <c r="B189" s="23"/>
      <c r="C189" s="23"/>
      <c r="D189" s="23"/>
      <c r="E189" s="9">
        <f>SUBTOTAL(9,E188:E188)</f>
        <v>1</v>
      </c>
      <c r="F189" s="9" t="s">
        <v>390</v>
      </c>
      <c r="G189" s="9">
        <f>SUBTOTAL(9,G188:G188)</f>
        <v>211707.24</v>
      </c>
    </row>
    <row r="190" spans="1:7" ht="19.95" customHeight="1">
      <c r="A190" s="4" t="s">
        <v>547</v>
      </c>
      <c r="B190" s="24" t="s">
        <v>629</v>
      </c>
      <c r="C190" s="24"/>
      <c r="D190" s="4" t="s">
        <v>599</v>
      </c>
      <c r="E190" s="7">
        <v>1</v>
      </c>
      <c r="F190" s="7">
        <v>46388.83</v>
      </c>
      <c r="G190" s="7">
        <v>46388.83</v>
      </c>
    </row>
    <row r="191" spans="1:7" ht="25.05" customHeight="1">
      <c r="A191" s="23" t="s">
        <v>594</v>
      </c>
      <c r="B191" s="23"/>
      <c r="C191" s="23"/>
      <c r="D191" s="23"/>
      <c r="E191" s="9">
        <f>SUBTOTAL(9,E190:E190)</f>
        <v>1</v>
      </c>
      <c r="F191" s="9" t="s">
        <v>390</v>
      </c>
      <c r="G191" s="9">
        <f>SUBTOTAL(9,G190:G190)</f>
        <v>46388.83</v>
      </c>
    </row>
    <row r="192" spans="1:7" ht="40.049999999999997" customHeight="1">
      <c r="A192" s="4" t="s">
        <v>548</v>
      </c>
      <c r="B192" s="24" t="s">
        <v>630</v>
      </c>
      <c r="C192" s="24"/>
      <c r="D192" s="4" t="s">
        <v>599</v>
      </c>
      <c r="E192" s="7">
        <v>1</v>
      </c>
      <c r="F192" s="7">
        <v>1506.63</v>
      </c>
      <c r="G192" s="7">
        <v>1506.63</v>
      </c>
    </row>
    <row r="193" spans="1:7" ht="25.05" customHeight="1">
      <c r="A193" s="23" t="s">
        <v>594</v>
      </c>
      <c r="B193" s="23"/>
      <c r="C193" s="23"/>
      <c r="D193" s="23"/>
      <c r="E193" s="9">
        <f>SUBTOTAL(9,E192:E192)</f>
        <v>1</v>
      </c>
      <c r="F193" s="9" t="s">
        <v>390</v>
      </c>
      <c r="G193" s="9">
        <f>SUBTOTAL(9,G192:G192)</f>
        <v>1506.63</v>
      </c>
    </row>
    <row r="194" spans="1:7" ht="25.05" customHeight="1">
      <c r="A194" s="23" t="s">
        <v>595</v>
      </c>
      <c r="B194" s="23"/>
      <c r="C194" s="23"/>
      <c r="D194" s="23"/>
      <c r="E194" s="23"/>
      <c r="F194" s="23"/>
      <c r="G194" s="9">
        <f>SUBTOTAL(9,G182:G193)</f>
        <v>2161458.8600000003</v>
      </c>
    </row>
    <row r="195" spans="1:7" ht="25.05" customHeight="1"/>
    <row r="196" spans="1:7" ht="19.95" customHeight="1">
      <c r="A196" s="21" t="s">
        <v>475</v>
      </c>
      <c r="B196" s="21"/>
      <c r="C196" s="22" t="s">
        <v>315</v>
      </c>
      <c r="D196" s="22"/>
      <c r="E196" s="22"/>
      <c r="F196" s="22"/>
      <c r="G196" s="22"/>
    </row>
    <row r="197" spans="1:7" ht="19.95" customHeight="1">
      <c r="A197" s="21" t="s">
        <v>476</v>
      </c>
      <c r="B197" s="21"/>
      <c r="C197" s="22" t="s">
        <v>546</v>
      </c>
      <c r="D197" s="22"/>
      <c r="E197" s="22"/>
      <c r="F197" s="22"/>
      <c r="G197" s="22"/>
    </row>
    <row r="198" spans="1:7" ht="25.05" customHeight="1">
      <c r="A198" s="21" t="s">
        <v>478</v>
      </c>
      <c r="B198" s="21"/>
      <c r="C198" s="22" t="s">
        <v>449</v>
      </c>
      <c r="D198" s="22"/>
      <c r="E198" s="22"/>
      <c r="F198" s="22"/>
      <c r="G198" s="22"/>
    </row>
    <row r="199" spans="1:7" ht="15" customHeight="1"/>
    <row r="200" spans="1:7" ht="25.05" customHeight="1">
      <c r="A200" s="13" t="s">
        <v>588</v>
      </c>
      <c r="B200" s="13"/>
      <c r="C200" s="13"/>
      <c r="D200" s="13"/>
      <c r="E200" s="13"/>
      <c r="F200" s="13"/>
      <c r="G200" s="13"/>
    </row>
    <row r="201" spans="1:7" ht="15" customHeight="1"/>
    <row r="202" spans="1:7" ht="49.95" customHeight="1">
      <c r="A202" s="4" t="s">
        <v>374</v>
      </c>
      <c r="B202" s="19" t="s">
        <v>559</v>
      </c>
      <c r="C202" s="19"/>
      <c r="D202" s="4" t="s">
        <v>589</v>
      </c>
      <c r="E202" s="4" t="s">
        <v>590</v>
      </c>
      <c r="F202" s="4" t="s">
        <v>591</v>
      </c>
      <c r="G202" s="4" t="s">
        <v>592</v>
      </c>
    </row>
    <row r="203" spans="1:7" ht="15" customHeight="1">
      <c r="A203" s="4">
        <v>1</v>
      </c>
      <c r="B203" s="19">
        <v>2</v>
      </c>
      <c r="C203" s="19"/>
      <c r="D203" s="4">
        <v>3</v>
      </c>
      <c r="E203" s="4">
        <v>4</v>
      </c>
      <c r="F203" s="4">
        <v>5</v>
      </c>
      <c r="G203" s="4">
        <v>6</v>
      </c>
    </row>
    <row r="204" spans="1:7" ht="40.049999999999997" customHeight="1">
      <c r="A204" s="4" t="s">
        <v>507</v>
      </c>
      <c r="B204" s="24" t="s">
        <v>593</v>
      </c>
      <c r="C204" s="24"/>
      <c r="D204" s="4" t="s">
        <v>50</v>
      </c>
      <c r="E204" s="7">
        <v>1</v>
      </c>
      <c r="F204" s="7">
        <v>200000</v>
      </c>
      <c r="G204" s="7">
        <v>200000</v>
      </c>
    </row>
    <row r="205" spans="1:7" ht="25.05" customHeight="1">
      <c r="A205" s="23" t="s">
        <v>594</v>
      </c>
      <c r="B205" s="23"/>
      <c r="C205" s="23"/>
      <c r="D205" s="23"/>
      <c r="E205" s="9">
        <f>SUBTOTAL(9,E204:E204)</f>
        <v>1</v>
      </c>
      <c r="F205" s="9" t="s">
        <v>390</v>
      </c>
      <c r="G205" s="9">
        <f>SUBTOTAL(9,G204:G204)</f>
        <v>200000</v>
      </c>
    </row>
    <row r="206" spans="1:7" ht="25.05" customHeight="1">
      <c r="A206" s="23" t="s">
        <v>595</v>
      </c>
      <c r="B206" s="23"/>
      <c r="C206" s="23"/>
      <c r="D206" s="23"/>
      <c r="E206" s="23"/>
      <c r="F206" s="23"/>
      <c r="G206" s="9">
        <f>SUBTOTAL(9,G204:G205)</f>
        <v>200000</v>
      </c>
    </row>
    <row r="207" spans="1:7" ht="25.05" customHeight="1"/>
    <row r="208" spans="1:7" ht="19.95" customHeight="1">
      <c r="A208" s="21" t="s">
        <v>475</v>
      </c>
      <c r="B208" s="21"/>
      <c r="C208" s="22" t="s">
        <v>315</v>
      </c>
      <c r="D208" s="22"/>
      <c r="E208" s="22"/>
      <c r="F208" s="22"/>
      <c r="G208" s="22"/>
    </row>
    <row r="209" spans="1:7" ht="19.95" customHeight="1">
      <c r="A209" s="21" t="s">
        <v>476</v>
      </c>
      <c r="B209" s="21"/>
      <c r="C209" s="22" t="s">
        <v>546</v>
      </c>
      <c r="D209" s="22"/>
      <c r="E209" s="22"/>
      <c r="F209" s="22"/>
      <c r="G209" s="22"/>
    </row>
    <row r="210" spans="1:7" ht="25.05" customHeight="1">
      <c r="A210" s="21" t="s">
        <v>478</v>
      </c>
      <c r="B210" s="21"/>
      <c r="C210" s="22" t="s">
        <v>449</v>
      </c>
      <c r="D210" s="22"/>
      <c r="E210" s="22"/>
      <c r="F210" s="22"/>
      <c r="G210" s="22"/>
    </row>
    <row r="211" spans="1:7" ht="15" customHeight="1"/>
    <row r="212" spans="1:7" ht="25.05" customHeight="1">
      <c r="A212" s="13" t="s">
        <v>596</v>
      </c>
      <c r="B212" s="13"/>
      <c r="C212" s="13"/>
      <c r="D212" s="13"/>
      <c r="E212" s="13"/>
      <c r="F212" s="13"/>
      <c r="G212" s="13"/>
    </row>
    <row r="213" spans="1:7" ht="15" customHeight="1"/>
    <row r="214" spans="1:7" ht="49.95" customHeight="1">
      <c r="A214" s="4" t="s">
        <v>374</v>
      </c>
      <c r="B214" s="19" t="s">
        <v>559</v>
      </c>
      <c r="C214" s="19"/>
      <c r="D214" s="4" t="s">
        <v>589</v>
      </c>
      <c r="E214" s="4" t="s">
        <v>590</v>
      </c>
      <c r="F214" s="4" t="s">
        <v>591</v>
      </c>
      <c r="G214" s="4" t="s">
        <v>592</v>
      </c>
    </row>
    <row r="215" spans="1:7" ht="15" customHeight="1">
      <c r="A215" s="4">
        <v>1</v>
      </c>
      <c r="B215" s="19">
        <v>2</v>
      </c>
      <c r="C215" s="19"/>
      <c r="D215" s="4">
        <v>3</v>
      </c>
      <c r="E215" s="4">
        <v>4</v>
      </c>
      <c r="F215" s="4">
        <v>5</v>
      </c>
      <c r="G215" s="4">
        <v>6</v>
      </c>
    </row>
    <row r="216" spans="1:7" ht="19.95" customHeight="1">
      <c r="A216" s="4" t="s">
        <v>509</v>
      </c>
      <c r="B216" s="24" t="s">
        <v>597</v>
      </c>
      <c r="C216" s="24"/>
      <c r="D216" s="4" t="s">
        <v>50</v>
      </c>
      <c r="E216" s="7">
        <v>1</v>
      </c>
      <c r="F216" s="7">
        <v>645465</v>
      </c>
      <c r="G216" s="7">
        <v>645465</v>
      </c>
    </row>
    <row r="217" spans="1:7" ht="25.05" customHeight="1">
      <c r="A217" s="23" t="s">
        <v>594</v>
      </c>
      <c r="B217" s="23"/>
      <c r="C217" s="23"/>
      <c r="D217" s="23"/>
      <c r="E217" s="9">
        <f>SUBTOTAL(9,E216:E216)</f>
        <v>1</v>
      </c>
      <c r="F217" s="9" t="s">
        <v>390</v>
      </c>
      <c r="G217" s="9">
        <f>SUBTOTAL(9,G216:G216)</f>
        <v>645465</v>
      </c>
    </row>
    <row r="218" spans="1:7" ht="25.05" customHeight="1">
      <c r="A218" s="23" t="s">
        <v>595</v>
      </c>
      <c r="B218" s="23"/>
      <c r="C218" s="23"/>
      <c r="D218" s="23"/>
      <c r="E218" s="23"/>
      <c r="F218" s="23"/>
      <c r="G218" s="9">
        <f>SUBTOTAL(9,G216:G217)</f>
        <v>645465</v>
      </c>
    </row>
    <row r="219" spans="1:7" ht="25.05" customHeight="1"/>
    <row r="220" spans="1:7" ht="19.95" customHeight="1">
      <c r="A220" s="21" t="s">
        <v>475</v>
      </c>
      <c r="B220" s="21"/>
      <c r="C220" s="22" t="s">
        <v>315</v>
      </c>
      <c r="D220" s="22"/>
      <c r="E220" s="22"/>
      <c r="F220" s="22"/>
      <c r="G220" s="22"/>
    </row>
    <row r="221" spans="1:7" ht="19.95" customHeight="1">
      <c r="A221" s="21" t="s">
        <v>476</v>
      </c>
      <c r="B221" s="21"/>
      <c r="C221" s="22" t="s">
        <v>546</v>
      </c>
      <c r="D221" s="22"/>
      <c r="E221" s="22"/>
      <c r="F221" s="22"/>
      <c r="G221" s="22"/>
    </row>
    <row r="222" spans="1:7" ht="25.05" customHeight="1">
      <c r="A222" s="21" t="s">
        <v>478</v>
      </c>
      <c r="B222" s="21"/>
      <c r="C222" s="22" t="s">
        <v>449</v>
      </c>
      <c r="D222" s="22"/>
      <c r="E222" s="22"/>
      <c r="F222" s="22"/>
      <c r="G222" s="22"/>
    </row>
    <row r="223" spans="1:7" ht="15" customHeight="1"/>
    <row r="224" spans="1:7" ht="25.05" customHeight="1">
      <c r="A224" s="13" t="s">
        <v>600</v>
      </c>
      <c r="B224" s="13"/>
      <c r="C224" s="13"/>
      <c r="D224" s="13"/>
      <c r="E224" s="13"/>
      <c r="F224" s="13"/>
      <c r="G224" s="13"/>
    </row>
    <row r="225" spans="1:7" ht="15" customHeight="1"/>
    <row r="226" spans="1:7" ht="49.95" customHeight="1">
      <c r="A226" s="4" t="s">
        <v>374</v>
      </c>
      <c r="B226" s="19" t="s">
        <v>559</v>
      </c>
      <c r="C226" s="19"/>
      <c r="D226" s="4" t="s">
        <v>589</v>
      </c>
      <c r="E226" s="4" t="s">
        <v>590</v>
      </c>
      <c r="F226" s="4" t="s">
        <v>591</v>
      </c>
      <c r="G226" s="4" t="s">
        <v>592</v>
      </c>
    </row>
    <row r="227" spans="1:7" ht="15" customHeight="1">
      <c r="A227" s="4">
        <v>1</v>
      </c>
      <c r="B227" s="19">
        <v>2</v>
      </c>
      <c r="C227" s="19"/>
      <c r="D227" s="4">
        <v>3</v>
      </c>
      <c r="E227" s="4">
        <v>4</v>
      </c>
      <c r="F227" s="4">
        <v>5</v>
      </c>
      <c r="G227" s="4">
        <v>6</v>
      </c>
    </row>
    <row r="228" spans="1:7" ht="19.95" customHeight="1">
      <c r="A228" s="4" t="s">
        <v>535</v>
      </c>
      <c r="B228" s="24" t="s">
        <v>602</v>
      </c>
      <c r="C228" s="24"/>
      <c r="D228" s="4" t="s">
        <v>50</v>
      </c>
      <c r="E228" s="7">
        <v>1</v>
      </c>
      <c r="F228" s="7">
        <v>50000</v>
      </c>
      <c r="G228" s="7">
        <v>50000</v>
      </c>
    </row>
    <row r="229" spans="1:7" ht="25.05" customHeight="1">
      <c r="A229" s="23" t="s">
        <v>594</v>
      </c>
      <c r="B229" s="23"/>
      <c r="C229" s="23"/>
      <c r="D229" s="23"/>
      <c r="E229" s="9">
        <f>SUBTOTAL(9,E228:E228)</f>
        <v>1</v>
      </c>
      <c r="F229" s="9" t="s">
        <v>390</v>
      </c>
      <c r="G229" s="9">
        <f>SUBTOTAL(9,G228:G228)</f>
        <v>50000</v>
      </c>
    </row>
    <row r="230" spans="1:7" ht="25.05" customHeight="1">
      <c r="A230" s="23" t="s">
        <v>595</v>
      </c>
      <c r="B230" s="23"/>
      <c r="C230" s="23"/>
      <c r="D230" s="23"/>
      <c r="E230" s="23"/>
      <c r="F230" s="23"/>
      <c r="G230" s="9">
        <f>SUBTOTAL(9,G228:G229)</f>
        <v>50000</v>
      </c>
    </row>
    <row r="231" spans="1:7" ht="25.05" customHeight="1"/>
    <row r="232" spans="1:7" ht="19.95" customHeight="1">
      <c r="A232" s="21" t="s">
        <v>475</v>
      </c>
      <c r="B232" s="21"/>
      <c r="C232" s="22" t="s">
        <v>315</v>
      </c>
      <c r="D232" s="22"/>
      <c r="E232" s="22"/>
      <c r="F232" s="22"/>
      <c r="G232" s="22"/>
    </row>
    <row r="233" spans="1:7" ht="19.95" customHeight="1">
      <c r="A233" s="21" t="s">
        <v>476</v>
      </c>
      <c r="B233" s="21"/>
      <c r="C233" s="22" t="s">
        <v>477</v>
      </c>
      <c r="D233" s="22"/>
      <c r="E233" s="22"/>
      <c r="F233" s="22"/>
      <c r="G233" s="22"/>
    </row>
    <row r="234" spans="1:7" ht="25.05" customHeight="1">
      <c r="A234" s="21" t="s">
        <v>478</v>
      </c>
      <c r="B234" s="21"/>
      <c r="C234" s="22" t="s">
        <v>449</v>
      </c>
      <c r="D234" s="22"/>
      <c r="E234" s="22"/>
      <c r="F234" s="22"/>
      <c r="G234" s="22"/>
    </row>
    <row r="235" spans="1:7" ht="15" customHeight="1"/>
    <row r="236" spans="1:7" ht="25.05" customHeight="1">
      <c r="A236" s="13" t="s">
        <v>605</v>
      </c>
      <c r="B236" s="13"/>
      <c r="C236" s="13"/>
      <c r="D236" s="13"/>
      <c r="E236" s="13"/>
      <c r="F236" s="13"/>
      <c r="G236" s="13"/>
    </row>
    <row r="237" spans="1:7" ht="15" customHeight="1"/>
    <row r="238" spans="1:7" ht="49.95" customHeight="1">
      <c r="A238" s="4" t="s">
        <v>374</v>
      </c>
      <c r="B238" s="19" t="s">
        <v>559</v>
      </c>
      <c r="C238" s="19"/>
      <c r="D238" s="4" t="s">
        <v>589</v>
      </c>
      <c r="E238" s="4" t="s">
        <v>590</v>
      </c>
      <c r="F238" s="4" t="s">
        <v>591</v>
      </c>
      <c r="G238" s="4" t="s">
        <v>592</v>
      </c>
    </row>
    <row r="239" spans="1:7" ht="15" customHeight="1">
      <c r="A239" s="4">
        <v>1</v>
      </c>
      <c r="B239" s="19">
        <v>2</v>
      </c>
      <c r="C239" s="19"/>
      <c r="D239" s="4">
        <v>3</v>
      </c>
      <c r="E239" s="4">
        <v>4</v>
      </c>
      <c r="F239" s="4">
        <v>5</v>
      </c>
      <c r="G239" s="4">
        <v>6</v>
      </c>
    </row>
    <row r="240" spans="1:7" ht="19.95" customHeight="1">
      <c r="A240" s="4" t="s">
        <v>384</v>
      </c>
      <c r="B240" s="24" t="s">
        <v>606</v>
      </c>
      <c r="C240" s="24"/>
      <c r="D240" s="4" t="s">
        <v>50</v>
      </c>
      <c r="E240" s="7">
        <v>8</v>
      </c>
      <c r="F240" s="7">
        <v>6762.5</v>
      </c>
      <c r="G240" s="7">
        <v>162300</v>
      </c>
    </row>
    <row r="241" spans="1:7" ht="25.05" customHeight="1">
      <c r="A241" s="23" t="s">
        <v>594</v>
      </c>
      <c r="B241" s="23"/>
      <c r="C241" s="23"/>
      <c r="D241" s="23"/>
      <c r="E241" s="9">
        <f>SUBTOTAL(9,E240:E240)</f>
        <v>8</v>
      </c>
      <c r="F241" s="9" t="s">
        <v>390</v>
      </c>
      <c r="G241" s="9">
        <f>SUBTOTAL(9,G240:G240)</f>
        <v>162300</v>
      </c>
    </row>
    <row r="242" spans="1:7" ht="25.05" customHeight="1">
      <c r="A242" s="23" t="s">
        <v>595</v>
      </c>
      <c r="B242" s="23"/>
      <c r="C242" s="23"/>
      <c r="D242" s="23"/>
      <c r="E242" s="23"/>
      <c r="F242" s="23"/>
      <c r="G242" s="9">
        <f>SUBTOTAL(9,G240:G241)</f>
        <v>162300</v>
      </c>
    </row>
    <row r="243" spans="1:7" ht="25.05" customHeight="1"/>
    <row r="244" spans="1:7" ht="19.95" customHeight="1">
      <c r="A244" s="21" t="s">
        <v>475</v>
      </c>
      <c r="B244" s="21"/>
      <c r="C244" s="22" t="s">
        <v>315</v>
      </c>
      <c r="D244" s="22"/>
      <c r="E244" s="22"/>
      <c r="F244" s="22"/>
      <c r="G244" s="22"/>
    </row>
    <row r="245" spans="1:7" ht="19.95" customHeight="1">
      <c r="A245" s="21" t="s">
        <v>476</v>
      </c>
      <c r="B245" s="21"/>
      <c r="C245" s="22" t="s">
        <v>477</v>
      </c>
      <c r="D245" s="22"/>
      <c r="E245" s="22"/>
      <c r="F245" s="22"/>
      <c r="G245" s="22"/>
    </row>
    <row r="246" spans="1:7" ht="25.05" customHeight="1">
      <c r="A246" s="21" t="s">
        <v>478</v>
      </c>
      <c r="B246" s="21"/>
      <c r="C246" s="22" t="s">
        <v>449</v>
      </c>
      <c r="D246" s="22"/>
      <c r="E246" s="22"/>
      <c r="F246" s="22"/>
      <c r="G246" s="22"/>
    </row>
    <row r="247" spans="1:7" ht="15" customHeight="1"/>
    <row r="248" spans="1:7" ht="25.05" customHeight="1">
      <c r="A248" s="13" t="s">
        <v>608</v>
      </c>
      <c r="B248" s="13"/>
      <c r="C248" s="13"/>
      <c r="D248" s="13"/>
      <c r="E248" s="13"/>
      <c r="F248" s="13"/>
      <c r="G248" s="13"/>
    </row>
    <row r="249" spans="1:7" ht="15" customHeight="1"/>
    <row r="250" spans="1:7" ht="49.95" customHeight="1">
      <c r="A250" s="4" t="s">
        <v>374</v>
      </c>
      <c r="B250" s="19" t="s">
        <v>559</v>
      </c>
      <c r="C250" s="19"/>
      <c r="D250" s="4" t="s">
        <v>589</v>
      </c>
      <c r="E250" s="4" t="s">
        <v>590</v>
      </c>
      <c r="F250" s="4" t="s">
        <v>591</v>
      </c>
      <c r="G250" s="4" t="s">
        <v>592</v>
      </c>
    </row>
    <row r="251" spans="1:7" ht="15" customHeight="1">
      <c r="A251" s="4">
        <v>1</v>
      </c>
      <c r="B251" s="19">
        <v>2</v>
      </c>
      <c r="C251" s="19"/>
      <c r="D251" s="4">
        <v>3</v>
      </c>
      <c r="E251" s="4">
        <v>4</v>
      </c>
      <c r="F251" s="4">
        <v>5</v>
      </c>
      <c r="G251" s="4">
        <v>6</v>
      </c>
    </row>
    <row r="252" spans="1:7" ht="19.95" customHeight="1">
      <c r="A252" s="4" t="s">
        <v>381</v>
      </c>
      <c r="B252" s="24" t="s">
        <v>609</v>
      </c>
      <c r="C252" s="24"/>
      <c r="D252" s="4" t="s">
        <v>50</v>
      </c>
      <c r="E252" s="7">
        <v>1</v>
      </c>
      <c r="F252" s="7">
        <v>83800</v>
      </c>
      <c r="G252" s="7">
        <v>83800</v>
      </c>
    </row>
    <row r="253" spans="1:7" ht="25.05" customHeight="1">
      <c r="A253" s="23" t="s">
        <v>594</v>
      </c>
      <c r="B253" s="23"/>
      <c r="C253" s="23"/>
      <c r="D253" s="23"/>
      <c r="E253" s="9">
        <f>SUBTOTAL(9,E252:E252)</f>
        <v>1</v>
      </c>
      <c r="F253" s="9" t="s">
        <v>390</v>
      </c>
      <c r="G253" s="9">
        <f>SUBTOTAL(9,G252:G252)</f>
        <v>83800</v>
      </c>
    </row>
    <row r="254" spans="1:7" ht="25.05" customHeight="1">
      <c r="A254" s="23" t="s">
        <v>595</v>
      </c>
      <c r="B254" s="23"/>
      <c r="C254" s="23"/>
      <c r="D254" s="23"/>
      <c r="E254" s="23"/>
      <c r="F254" s="23"/>
      <c r="G254" s="9">
        <f>SUBTOTAL(9,G252:G253)</f>
        <v>83800</v>
      </c>
    </row>
    <row r="255" spans="1:7" ht="25.05" customHeight="1"/>
    <row r="256" spans="1:7" ht="19.95" customHeight="1">
      <c r="A256" s="21" t="s">
        <v>475</v>
      </c>
      <c r="B256" s="21"/>
      <c r="C256" s="22" t="s">
        <v>315</v>
      </c>
      <c r="D256" s="22"/>
      <c r="E256" s="22"/>
      <c r="F256" s="22"/>
      <c r="G256" s="22"/>
    </row>
    <row r="257" spans="1:7" ht="19.95" customHeight="1">
      <c r="A257" s="21" t="s">
        <v>476</v>
      </c>
      <c r="B257" s="21"/>
      <c r="C257" s="22" t="s">
        <v>477</v>
      </c>
      <c r="D257" s="22"/>
      <c r="E257" s="22"/>
      <c r="F257" s="22"/>
      <c r="G257" s="22"/>
    </row>
    <row r="258" spans="1:7" ht="25.05" customHeight="1">
      <c r="A258" s="21" t="s">
        <v>478</v>
      </c>
      <c r="B258" s="21"/>
      <c r="C258" s="22" t="s">
        <v>449</v>
      </c>
      <c r="D258" s="22"/>
      <c r="E258" s="22"/>
      <c r="F258" s="22"/>
      <c r="G258" s="22"/>
    </row>
    <row r="259" spans="1:7" ht="15" customHeight="1"/>
    <row r="260" spans="1:7" ht="25.05" customHeight="1">
      <c r="A260" s="13" t="s">
        <v>610</v>
      </c>
      <c r="B260" s="13"/>
      <c r="C260" s="13"/>
      <c r="D260" s="13"/>
      <c r="E260" s="13"/>
      <c r="F260" s="13"/>
      <c r="G260" s="13"/>
    </row>
    <row r="261" spans="1:7" ht="15" customHeight="1"/>
    <row r="262" spans="1:7" ht="49.95" customHeight="1">
      <c r="A262" s="4" t="s">
        <v>374</v>
      </c>
      <c r="B262" s="19" t="s">
        <v>559</v>
      </c>
      <c r="C262" s="19"/>
      <c r="D262" s="4" t="s">
        <v>589</v>
      </c>
      <c r="E262" s="4" t="s">
        <v>590</v>
      </c>
      <c r="F262" s="4" t="s">
        <v>591</v>
      </c>
      <c r="G262" s="4" t="s">
        <v>592</v>
      </c>
    </row>
    <row r="263" spans="1:7" ht="15" customHeight="1">
      <c r="A263" s="4">
        <v>1</v>
      </c>
      <c r="B263" s="19">
        <v>2</v>
      </c>
      <c r="C263" s="19"/>
      <c r="D263" s="4">
        <v>3</v>
      </c>
      <c r="E263" s="4">
        <v>4</v>
      </c>
      <c r="F263" s="4">
        <v>5</v>
      </c>
      <c r="G263" s="4">
        <v>6</v>
      </c>
    </row>
    <row r="264" spans="1:7" ht="19.95" customHeight="1">
      <c r="A264" s="4" t="s">
        <v>511</v>
      </c>
      <c r="B264" s="24" t="s">
        <v>611</v>
      </c>
      <c r="C264" s="24"/>
      <c r="D264" s="4" t="s">
        <v>50</v>
      </c>
      <c r="E264" s="7">
        <v>1</v>
      </c>
      <c r="F264" s="7">
        <v>41700</v>
      </c>
      <c r="G264" s="7">
        <v>41700</v>
      </c>
    </row>
    <row r="265" spans="1:7" ht="25.05" customHeight="1">
      <c r="A265" s="23" t="s">
        <v>594</v>
      </c>
      <c r="B265" s="23"/>
      <c r="C265" s="23"/>
      <c r="D265" s="23"/>
      <c r="E265" s="9">
        <f>SUBTOTAL(9,E264:E264)</f>
        <v>1</v>
      </c>
      <c r="F265" s="9" t="s">
        <v>390</v>
      </c>
      <c r="G265" s="9">
        <f>SUBTOTAL(9,G264:G264)</f>
        <v>41700</v>
      </c>
    </row>
    <row r="266" spans="1:7" ht="25.05" customHeight="1">
      <c r="A266" s="23" t="s">
        <v>595</v>
      </c>
      <c r="B266" s="23"/>
      <c r="C266" s="23"/>
      <c r="D266" s="23"/>
      <c r="E266" s="23"/>
      <c r="F266" s="23"/>
      <c r="G266" s="9">
        <f>SUBTOTAL(9,G264:G265)</f>
        <v>41700</v>
      </c>
    </row>
    <row r="267" spans="1:7" ht="25.05" customHeight="1"/>
    <row r="268" spans="1:7" ht="19.95" customHeight="1">
      <c r="A268" s="21" t="s">
        <v>475</v>
      </c>
      <c r="B268" s="21"/>
      <c r="C268" s="22" t="s">
        <v>315</v>
      </c>
      <c r="D268" s="22"/>
      <c r="E268" s="22"/>
      <c r="F268" s="22"/>
      <c r="G268" s="22"/>
    </row>
    <row r="269" spans="1:7" ht="19.95" customHeight="1">
      <c r="A269" s="21" t="s">
        <v>476</v>
      </c>
      <c r="B269" s="21"/>
      <c r="C269" s="22" t="s">
        <v>477</v>
      </c>
      <c r="D269" s="22"/>
      <c r="E269" s="22"/>
      <c r="F269" s="22"/>
      <c r="G269" s="22"/>
    </row>
    <row r="270" spans="1:7" ht="25.05" customHeight="1">
      <c r="A270" s="21" t="s">
        <v>478</v>
      </c>
      <c r="B270" s="21"/>
      <c r="C270" s="22" t="s">
        <v>449</v>
      </c>
      <c r="D270" s="22"/>
      <c r="E270" s="22"/>
      <c r="F270" s="22"/>
      <c r="G270" s="22"/>
    </row>
    <row r="271" spans="1:7" ht="15" customHeight="1"/>
    <row r="272" spans="1:7" ht="25.05" customHeight="1">
      <c r="A272" s="13" t="s">
        <v>612</v>
      </c>
      <c r="B272" s="13"/>
      <c r="C272" s="13"/>
      <c r="D272" s="13"/>
      <c r="E272" s="13"/>
      <c r="F272" s="13"/>
      <c r="G272" s="13"/>
    </row>
    <row r="273" spans="1:7" ht="15" customHeight="1"/>
    <row r="274" spans="1:7" ht="49.95" customHeight="1">
      <c r="A274" s="4" t="s">
        <v>374</v>
      </c>
      <c r="B274" s="19" t="s">
        <v>559</v>
      </c>
      <c r="C274" s="19"/>
      <c r="D274" s="4" t="s">
        <v>589</v>
      </c>
      <c r="E274" s="4" t="s">
        <v>590</v>
      </c>
      <c r="F274" s="4" t="s">
        <v>591</v>
      </c>
      <c r="G274" s="4" t="s">
        <v>592</v>
      </c>
    </row>
    <row r="275" spans="1:7" ht="15" customHeight="1">
      <c r="A275" s="4">
        <v>1</v>
      </c>
      <c r="B275" s="19">
        <v>2</v>
      </c>
      <c r="C275" s="19"/>
      <c r="D275" s="4">
        <v>3</v>
      </c>
      <c r="E275" s="4">
        <v>4</v>
      </c>
      <c r="F275" s="4">
        <v>5</v>
      </c>
      <c r="G275" s="4">
        <v>6</v>
      </c>
    </row>
    <row r="276" spans="1:7" ht="40.049999999999997" customHeight="1">
      <c r="A276" s="4" t="s">
        <v>382</v>
      </c>
      <c r="B276" s="24" t="s">
        <v>613</v>
      </c>
      <c r="C276" s="24"/>
      <c r="D276" s="4" t="s">
        <v>50</v>
      </c>
      <c r="E276" s="7">
        <v>1</v>
      </c>
      <c r="F276" s="7">
        <v>3697900</v>
      </c>
      <c r="G276" s="7">
        <v>3697900</v>
      </c>
    </row>
    <row r="277" spans="1:7" ht="25.05" customHeight="1">
      <c r="A277" s="23" t="s">
        <v>594</v>
      </c>
      <c r="B277" s="23"/>
      <c r="C277" s="23"/>
      <c r="D277" s="23"/>
      <c r="E277" s="9">
        <f>SUBTOTAL(9,E276:E276)</f>
        <v>1</v>
      </c>
      <c r="F277" s="9" t="s">
        <v>390</v>
      </c>
      <c r="G277" s="9">
        <f>SUBTOTAL(9,G276:G276)</f>
        <v>3697900</v>
      </c>
    </row>
    <row r="278" spans="1:7" ht="25.05" customHeight="1">
      <c r="A278" s="23" t="s">
        <v>595</v>
      </c>
      <c r="B278" s="23"/>
      <c r="C278" s="23"/>
      <c r="D278" s="23"/>
      <c r="E278" s="23"/>
      <c r="F278" s="23"/>
      <c r="G278" s="9">
        <f>SUBTOTAL(9,G276:G277)</f>
        <v>3697900</v>
      </c>
    </row>
    <row r="279" spans="1:7" ht="25.05" customHeight="1"/>
    <row r="280" spans="1:7" ht="19.95" customHeight="1">
      <c r="A280" s="21" t="s">
        <v>475</v>
      </c>
      <c r="B280" s="21"/>
      <c r="C280" s="22" t="s">
        <v>315</v>
      </c>
      <c r="D280" s="22"/>
      <c r="E280" s="22"/>
      <c r="F280" s="22"/>
      <c r="G280" s="22"/>
    </row>
    <row r="281" spans="1:7" ht="19.95" customHeight="1">
      <c r="A281" s="21" t="s">
        <v>476</v>
      </c>
      <c r="B281" s="21"/>
      <c r="C281" s="22" t="s">
        <v>477</v>
      </c>
      <c r="D281" s="22"/>
      <c r="E281" s="22"/>
      <c r="F281" s="22"/>
      <c r="G281" s="22"/>
    </row>
    <row r="282" spans="1:7" ht="25.05" customHeight="1">
      <c r="A282" s="21" t="s">
        <v>478</v>
      </c>
      <c r="B282" s="21"/>
      <c r="C282" s="22" t="s">
        <v>449</v>
      </c>
      <c r="D282" s="22"/>
      <c r="E282" s="22"/>
      <c r="F282" s="22"/>
      <c r="G282" s="22"/>
    </row>
    <row r="283" spans="1:7" ht="15" customHeight="1"/>
    <row r="284" spans="1:7" ht="25.05" customHeight="1">
      <c r="A284" s="13" t="s">
        <v>588</v>
      </c>
      <c r="B284" s="13"/>
      <c r="C284" s="13"/>
      <c r="D284" s="13"/>
      <c r="E284" s="13"/>
      <c r="F284" s="13"/>
      <c r="G284" s="13"/>
    </row>
    <row r="285" spans="1:7" ht="15" customHeight="1"/>
    <row r="286" spans="1:7" ht="49.95" customHeight="1">
      <c r="A286" s="4" t="s">
        <v>374</v>
      </c>
      <c r="B286" s="19" t="s">
        <v>559</v>
      </c>
      <c r="C286" s="19"/>
      <c r="D286" s="4" t="s">
        <v>589</v>
      </c>
      <c r="E286" s="4" t="s">
        <v>590</v>
      </c>
      <c r="F286" s="4" t="s">
        <v>591</v>
      </c>
      <c r="G286" s="4" t="s">
        <v>592</v>
      </c>
    </row>
    <row r="287" spans="1:7" ht="15" customHeight="1">
      <c r="A287" s="4">
        <v>1</v>
      </c>
      <c r="B287" s="19">
        <v>2</v>
      </c>
      <c r="C287" s="19"/>
      <c r="D287" s="4">
        <v>3</v>
      </c>
      <c r="E287" s="4">
        <v>4</v>
      </c>
      <c r="F287" s="4">
        <v>5</v>
      </c>
      <c r="G287" s="4">
        <v>6</v>
      </c>
    </row>
    <row r="288" spans="1:7" ht="40.049999999999997" customHeight="1">
      <c r="A288" s="4" t="s">
        <v>490</v>
      </c>
      <c r="B288" s="24" t="s">
        <v>615</v>
      </c>
      <c r="C288" s="24"/>
      <c r="D288" s="4" t="s">
        <v>50</v>
      </c>
      <c r="E288" s="7">
        <v>1</v>
      </c>
      <c r="F288" s="7">
        <v>250000</v>
      </c>
      <c r="G288" s="7">
        <v>250000</v>
      </c>
    </row>
    <row r="289" spans="1:7" ht="25.05" customHeight="1">
      <c r="A289" s="23" t="s">
        <v>594</v>
      </c>
      <c r="B289" s="23"/>
      <c r="C289" s="23"/>
      <c r="D289" s="23"/>
      <c r="E289" s="9">
        <f>SUBTOTAL(9,E288:E288)</f>
        <v>1</v>
      </c>
      <c r="F289" s="9" t="s">
        <v>390</v>
      </c>
      <c r="G289" s="9">
        <f>SUBTOTAL(9,G288:G288)</f>
        <v>250000</v>
      </c>
    </row>
    <row r="290" spans="1:7" ht="25.05" customHeight="1">
      <c r="A290" s="23" t="s">
        <v>595</v>
      </c>
      <c r="B290" s="23"/>
      <c r="C290" s="23"/>
      <c r="D290" s="23"/>
      <c r="E290" s="23"/>
      <c r="F290" s="23"/>
      <c r="G290" s="9">
        <f>SUBTOTAL(9,G288:G289)</f>
        <v>250000</v>
      </c>
    </row>
    <row r="291" spans="1:7" ht="25.05" customHeight="1"/>
    <row r="292" spans="1:7" ht="19.95" customHeight="1">
      <c r="A292" s="21" t="s">
        <v>475</v>
      </c>
      <c r="B292" s="21"/>
      <c r="C292" s="22" t="s">
        <v>315</v>
      </c>
      <c r="D292" s="22"/>
      <c r="E292" s="22"/>
      <c r="F292" s="22"/>
      <c r="G292" s="22"/>
    </row>
    <row r="293" spans="1:7" ht="19.95" customHeight="1">
      <c r="A293" s="21" t="s">
        <v>476</v>
      </c>
      <c r="B293" s="21"/>
      <c r="C293" s="22" t="s">
        <v>477</v>
      </c>
      <c r="D293" s="22"/>
      <c r="E293" s="22"/>
      <c r="F293" s="22"/>
      <c r="G293" s="22"/>
    </row>
    <row r="294" spans="1:7" ht="25.05" customHeight="1">
      <c r="A294" s="21" t="s">
        <v>478</v>
      </c>
      <c r="B294" s="21"/>
      <c r="C294" s="22" t="s">
        <v>449</v>
      </c>
      <c r="D294" s="22"/>
      <c r="E294" s="22"/>
      <c r="F294" s="22"/>
      <c r="G294" s="22"/>
    </row>
    <row r="295" spans="1:7" ht="15" customHeight="1"/>
    <row r="296" spans="1:7" ht="25.05" customHeight="1">
      <c r="A296" s="13" t="s">
        <v>596</v>
      </c>
      <c r="B296" s="13"/>
      <c r="C296" s="13"/>
      <c r="D296" s="13"/>
      <c r="E296" s="13"/>
      <c r="F296" s="13"/>
      <c r="G296" s="13"/>
    </row>
    <row r="297" spans="1:7" ht="15" customHeight="1"/>
    <row r="298" spans="1:7" ht="49.95" customHeight="1">
      <c r="A298" s="4" t="s">
        <v>374</v>
      </c>
      <c r="B298" s="19" t="s">
        <v>559</v>
      </c>
      <c r="C298" s="19"/>
      <c r="D298" s="4" t="s">
        <v>589</v>
      </c>
      <c r="E298" s="4" t="s">
        <v>590</v>
      </c>
      <c r="F298" s="4" t="s">
        <v>591</v>
      </c>
      <c r="G298" s="4" t="s">
        <v>592</v>
      </c>
    </row>
    <row r="299" spans="1:7" ht="15" customHeight="1">
      <c r="A299" s="4">
        <v>1</v>
      </c>
      <c r="B299" s="19">
        <v>2</v>
      </c>
      <c r="C299" s="19"/>
      <c r="D299" s="4">
        <v>3</v>
      </c>
      <c r="E299" s="4">
        <v>4</v>
      </c>
      <c r="F299" s="4">
        <v>5</v>
      </c>
      <c r="G299" s="4">
        <v>6</v>
      </c>
    </row>
    <row r="300" spans="1:7" ht="19.95" customHeight="1">
      <c r="A300" s="4" t="s">
        <v>501</v>
      </c>
      <c r="B300" s="24" t="s">
        <v>617</v>
      </c>
      <c r="C300" s="24"/>
      <c r="D300" s="4" t="s">
        <v>50</v>
      </c>
      <c r="E300" s="7">
        <v>1</v>
      </c>
      <c r="F300" s="7">
        <v>1047300</v>
      </c>
      <c r="G300" s="7">
        <v>1047300</v>
      </c>
    </row>
    <row r="301" spans="1:7" ht="25.05" customHeight="1">
      <c r="A301" s="23" t="s">
        <v>594</v>
      </c>
      <c r="B301" s="23"/>
      <c r="C301" s="23"/>
      <c r="D301" s="23"/>
      <c r="E301" s="9">
        <f>SUBTOTAL(9,E300:E300)</f>
        <v>1</v>
      </c>
      <c r="F301" s="9" t="s">
        <v>390</v>
      </c>
      <c r="G301" s="9">
        <f>SUBTOTAL(9,G300:G300)</f>
        <v>1047300</v>
      </c>
    </row>
    <row r="302" spans="1:7" ht="40.049999999999997" customHeight="1">
      <c r="A302" s="4" t="s">
        <v>529</v>
      </c>
      <c r="B302" s="24" t="s">
        <v>618</v>
      </c>
      <c r="C302" s="24"/>
      <c r="D302" s="4" t="s">
        <v>50</v>
      </c>
      <c r="E302" s="7">
        <v>1</v>
      </c>
      <c r="F302" s="7">
        <v>1000000</v>
      </c>
      <c r="G302" s="7">
        <v>4000000</v>
      </c>
    </row>
    <row r="303" spans="1:7" ht="25.05" customHeight="1">
      <c r="A303" s="23" t="s">
        <v>594</v>
      </c>
      <c r="B303" s="23"/>
      <c r="C303" s="23"/>
      <c r="D303" s="23"/>
      <c r="E303" s="9">
        <f>SUBTOTAL(9,E302:E302)</f>
        <v>1</v>
      </c>
      <c r="F303" s="9" t="s">
        <v>390</v>
      </c>
      <c r="G303" s="9">
        <f>SUBTOTAL(9,G302:G302)</f>
        <v>4000000</v>
      </c>
    </row>
    <row r="304" spans="1:7" ht="25.05" customHeight="1">
      <c r="A304" s="23" t="s">
        <v>595</v>
      </c>
      <c r="B304" s="23"/>
      <c r="C304" s="23"/>
      <c r="D304" s="23"/>
      <c r="E304" s="23"/>
      <c r="F304" s="23"/>
      <c r="G304" s="9">
        <f>SUBTOTAL(9,G300:G303)</f>
        <v>5047300</v>
      </c>
    </row>
    <row r="305" spans="1:7" ht="25.05" customHeight="1"/>
    <row r="306" spans="1:7" ht="19.95" customHeight="1">
      <c r="A306" s="21" t="s">
        <v>475</v>
      </c>
      <c r="B306" s="21"/>
      <c r="C306" s="22" t="s">
        <v>315</v>
      </c>
      <c r="D306" s="22"/>
      <c r="E306" s="22"/>
      <c r="F306" s="22"/>
      <c r="G306" s="22"/>
    </row>
    <row r="307" spans="1:7" ht="19.95" customHeight="1">
      <c r="A307" s="21" t="s">
        <v>476</v>
      </c>
      <c r="B307" s="21"/>
      <c r="C307" s="22" t="s">
        <v>477</v>
      </c>
      <c r="D307" s="22"/>
      <c r="E307" s="22"/>
      <c r="F307" s="22"/>
      <c r="G307" s="22"/>
    </row>
    <row r="308" spans="1:7" ht="25.05" customHeight="1">
      <c r="A308" s="21" t="s">
        <v>478</v>
      </c>
      <c r="B308" s="21"/>
      <c r="C308" s="22" t="s">
        <v>449</v>
      </c>
      <c r="D308" s="22"/>
      <c r="E308" s="22"/>
      <c r="F308" s="22"/>
      <c r="G308" s="22"/>
    </row>
    <row r="309" spans="1:7" ht="15" customHeight="1"/>
    <row r="310" spans="1:7" ht="25.05" customHeight="1">
      <c r="A310" s="13" t="s">
        <v>619</v>
      </c>
      <c r="B310" s="13"/>
      <c r="C310" s="13"/>
      <c r="D310" s="13"/>
      <c r="E310" s="13"/>
      <c r="F310" s="13"/>
      <c r="G310" s="13"/>
    </row>
    <row r="311" spans="1:7" ht="15" customHeight="1"/>
    <row r="312" spans="1:7" ht="49.95" customHeight="1">
      <c r="A312" s="4" t="s">
        <v>374</v>
      </c>
      <c r="B312" s="19" t="s">
        <v>559</v>
      </c>
      <c r="C312" s="19"/>
      <c r="D312" s="4" t="s">
        <v>589</v>
      </c>
      <c r="E312" s="4" t="s">
        <v>590</v>
      </c>
      <c r="F312" s="4" t="s">
        <v>591</v>
      </c>
      <c r="G312" s="4" t="s">
        <v>592</v>
      </c>
    </row>
    <row r="313" spans="1:7" ht="15" customHeight="1">
      <c r="A313" s="4">
        <v>1</v>
      </c>
      <c r="B313" s="19">
        <v>2</v>
      </c>
      <c r="C313" s="19"/>
      <c r="D313" s="4">
        <v>3</v>
      </c>
      <c r="E313" s="4">
        <v>4</v>
      </c>
      <c r="F313" s="4">
        <v>5</v>
      </c>
      <c r="G313" s="4">
        <v>6</v>
      </c>
    </row>
    <row r="314" spans="1:7" ht="19.95" customHeight="1">
      <c r="A314" s="4" t="s">
        <v>491</v>
      </c>
      <c r="B314" s="24" t="s">
        <v>620</v>
      </c>
      <c r="C314" s="24"/>
      <c r="D314" s="4" t="s">
        <v>50</v>
      </c>
      <c r="E314" s="7">
        <v>1</v>
      </c>
      <c r="F314" s="7">
        <v>10000</v>
      </c>
      <c r="G314" s="7">
        <v>10000</v>
      </c>
    </row>
    <row r="315" spans="1:7" ht="25.05" customHeight="1">
      <c r="A315" s="23" t="s">
        <v>594</v>
      </c>
      <c r="B315" s="23"/>
      <c r="C315" s="23"/>
      <c r="D315" s="23"/>
      <c r="E315" s="9">
        <f>SUBTOTAL(9,E314:E314)</f>
        <v>1</v>
      </c>
      <c r="F315" s="9" t="s">
        <v>390</v>
      </c>
      <c r="G315" s="9">
        <f>SUBTOTAL(9,G314:G314)</f>
        <v>10000</v>
      </c>
    </row>
    <row r="316" spans="1:7" ht="25.05" customHeight="1">
      <c r="A316" s="23" t="s">
        <v>595</v>
      </c>
      <c r="B316" s="23"/>
      <c r="C316" s="23"/>
      <c r="D316" s="23"/>
      <c r="E316" s="23"/>
      <c r="F316" s="23"/>
      <c r="G316" s="9">
        <f>SUBTOTAL(9,G314:G315)</f>
        <v>10000</v>
      </c>
    </row>
    <row r="317" spans="1:7" ht="25.05" customHeight="1"/>
    <row r="318" spans="1:7" ht="19.95" customHeight="1">
      <c r="A318" s="21" t="s">
        <v>475</v>
      </c>
      <c r="B318" s="21"/>
      <c r="C318" s="22" t="s">
        <v>315</v>
      </c>
      <c r="D318" s="22"/>
      <c r="E318" s="22"/>
      <c r="F318" s="22"/>
      <c r="G318" s="22"/>
    </row>
    <row r="319" spans="1:7" ht="19.95" customHeight="1">
      <c r="A319" s="21" t="s">
        <v>476</v>
      </c>
      <c r="B319" s="21"/>
      <c r="C319" s="22" t="s">
        <v>477</v>
      </c>
      <c r="D319" s="22"/>
      <c r="E319" s="22"/>
      <c r="F319" s="22"/>
      <c r="G319" s="22"/>
    </row>
    <row r="320" spans="1:7" ht="25.05" customHeight="1">
      <c r="A320" s="21" t="s">
        <v>478</v>
      </c>
      <c r="B320" s="21"/>
      <c r="C320" s="22" t="s">
        <v>449</v>
      </c>
      <c r="D320" s="22"/>
      <c r="E320" s="22"/>
      <c r="F320" s="22"/>
      <c r="G320" s="22"/>
    </row>
    <row r="321" spans="1:7" ht="15" customHeight="1"/>
    <row r="322" spans="1:7" ht="25.05" customHeight="1">
      <c r="A322" s="13" t="s">
        <v>603</v>
      </c>
      <c r="B322" s="13"/>
      <c r="C322" s="13"/>
      <c r="D322" s="13"/>
      <c r="E322" s="13"/>
      <c r="F322" s="13"/>
      <c r="G322" s="13"/>
    </row>
    <row r="323" spans="1:7" ht="15" customHeight="1"/>
    <row r="324" spans="1:7" ht="49.95" customHeight="1">
      <c r="A324" s="4" t="s">
        <v>374</v>
      </c>
      <c r="B324" s="19" t="s">
        <v>559</v>
      </c>
      <c r="C324" s="19"/>
      <c r="D324" s="4" t="s">
        <v>589</v>
      </c>
      <c r="E324" s="4" t="s">
        <v>590</v>
      </c>
      <c r="F324" s="4" t="s">
        <v>591</v>
      </c>
      <c r="G324" s="4" t="s">
        <v>592</v>
      </c>
    </row>
    <row r="325" spans="1:7" ht="15" customHeight="1">
      <c r="A325" s="4">
        <v>1</v>
      </c>
      <c r="B325" s="19">
        <v>2</v>
      </c>
      <c r="C325" s="19"/>
      <c r="D325" s="4">
        <v>3</v>
      </c>
      <c r="E325" s="4">
        <v>4</v>
      </c>
      <c r="F325" s="4">
        <v>5</v>
      </c>
      <c r="G325" s="4">
        <v>6</v>
      </c>
    </row>
    <row r="326" spans="1:7" ht="19.95" customHeight="1">
      <c r="A326" s="4" t="s">
        <v>503</v>
      </c>
      <c r="B326" s="24" t="s">
        <v>621</v>
      </c>
      <c r="C326" s="24"/>
      <c r="D326" s="4" t="s">
        <v>50</v>
      </c>
      <c r="E326" s="7">
        <v>1</v>
      </c>
      <c r="F326" s="7">
        <v>535000</v>
      </c>
      <c r="G326" s="7">
        <v>535000</v>
      </c>
    </row>
    <row r="327" spans="1:7" ht="25.05" customHeight="1">
      <c r="A327" s="23" t="s">
        <v>594</v>
      </c>
      <c r="B327" s="23"/>
      <c r="C327" s="23"/>
      <c r="D327" s="23"/>
      <c r="E327" s="9">
        <f>SUBTOTAL(9,E326:E326)</f>
        <v>1</v>
      </c>
      <c r="F327" s="9" t="s">
        <v>390</v>
      </c>
      <c r="G327" s="9">
        <f>SUBTOTAL(9,G326:G326)</f>
        <v>535000</v>
      </c>
    </row>
    <row r="328" spans="1:7" ht="25.05" customHeight="1">
      <c r="A328" s="23" t="s">
        <v>595</v>
      </c>
      <c r="B328" s="23"/>
      <c r="C328" s="23"/>
      <c r="D328" s="23"/>
      <c r="E328" s="23"/>
      <c r="F328" s="23"/>
      <c r="G328" s="9">
        <f>SUBTOTAL(9,G326:G327)</f>
        <v>535000</v>
      </c>
    </row>
    <row r="329" spans="1:7" ht="25.05" customHeight="1"/>
    <row r="330" spans="1:7" ht="19.95" customHeight="1">
      <c r="A330" s="21" t="s">
        <v>475</v>
      </c>
      <c r="B330" s="21"/>
      <c r="C330" s="22" t="s">
        <v>343</v>
      </c>
      <c r="D330" s="22"/>
      <c r="E330" s="22"/>
      <c r="F330" s="22"/>
      <c r="G330" s="22"/>
    </row>
    <row r="331" spans="1:7" ht="19.95" customHeight="1">
      <c r="A331" s="21" t="s">
        <v>476</v>
      </c>
      <c r="B331" s="21"/>
      <c r="C331" s="22" t="s">
        <v>477</v>
      </c>
      <c r="D331" s="22"/>
      <c r="E331" s="22"/>
      <c r="F331" s="22"/>
      <c r="G331" s="22"/>
    </row>
    <row r="332" spans="1:7" ht="25.05" customHeight="1">
      <c r="A332" s="21" t="s">
        <v>478</v>
      </c>
      <c r="B332" s="21"/>
      <c r="C332" s="22" t="s">
        <v>449</v>
      </c>
      <c r="D332" s="22"/>
      <c r="E332" s="22"/>
      <c r="F332" s="22"/>
      <c r="G332" s="22"/>
    </row>
    <row r="333" spans="1:7" ht="15" customHeight="1"/>
    <row r="334" spans="1:7" ht="25.05" customHeight="1">
      <c r="A334" s="13" t="s">
        <v>610</v>
      </c>
      <c r="B334" s="13"/>
      <c r="C334" s="13"/>
      <c r="D334" s="13"/>
      <c r="E334" s="13"/>
      <c r="F334" s="13"/>
      <c r="G334" s="13"/>
    </row>
    <row r="335" spans="1:7" ht="15" customHeight="1"/>
    <row r="336" spans="1:7" ht="49.95" customHeight="1">
      <c r="A336" s="4" t="s">
        <v>374</v>
      </c>
      <c r="B336" s="19" t="s">
        <v>559</v>
      </c>
      <c r="C336" s="19"/>
      <c r="D336" s="4" t="s">
        <v>589</v>
      </c>
      <c r="E336" s="4" t="s">
        <v>590</v>
      </c>
      <c r="F336" s="4" t="s">
        <v>591</v>
      </c>
      <c r="G336" s="4" t="s">
        <v>592</v>
      </c>
    </row>
    <row r="337" spans="1:7" ht="15" customHeight="1">
      <c r="A337" s="4">
        <v>1</v>
      </c>
      <c r="B337" s="19">
        <v>2</v>
      </c>
      <c r="C337" s="19"/>
      <c r="D337" s="4">
        <v>3</v>
      </c>
      <c r="E337" s="4">
        <v>4</v>
      </c>
      <c r="F337" s="4">
        <v>5</v>
      </c>
      <c r="G337" s="4">
        <v>6</v>
      </c>
    </row>
    <row r="338" spans="1:7" ht="19.95" customHeight="1">
      <c r="A338" s="4" t="s">
        <v>385</v>
      </c>
      <c r="B338" s="24" t="s">
        <v>625</v>
      </c>
      <c r="C338" s="24"/>
      <c r="D338" s="4" t="s">
        <v>50</v>
      </c>
      <c r="E338" s="7">
        <v>1</v>
      </c>
      <c r="F338" s="7">
        <v>250000</v>
      </c>
      <c r="G338" s="7">
        <v>1000000</v>
      </c>
    </row>
    <row r="339" spans="1:7" ht="25.05" customHeight="1">
      <c r="A339" s="23" t="s">
        <v>594</v>
      </c>
      <c r="B339" s="23"/>
      <c r="C339" s="23"/>
      <c r="D339" s="23"/>
      <c r="E339" s="9">
        <f>SUBTOTAL(9,E338:E338)</f>
        <v>1</v>
      </c>
      <c r="F339" s="9" t="s">
        <v>390</v>
      </c>
      <c r="G339" s="9">
        <f>SUBTOTAL(9,G338:G338)</f>
        <v>1000000</v>
      </c>
    </row>
    <row r="340" spans="1:7" ht="19.95" customHeight="1">
      <c r="A340" s="4" t="s">
        <v>386</v>
      </c>
      <c r="B340" s="24" t="s">
        <v>626</v>
      </c>
      <c r="C340" s="24"/>
      <c r="D340" s="4" t="s">
        <v>50</v>
      </c>
      <c r="E340" s="7">
        <v>1</v>
      </c>
      <c r="F340" s="7">
        <v>175000</v>
      </c>
      <c r="G340" s="7">
        <v>700000</v>
      </c>
    </row>
    <row r="341" spans="1:7" ht="25.05" customHeight="1">
      <c r="A341" s="23" t="s">
        <v>594</v>
      </c>
      <c r="B341" s="23"/>
      <c r="C341" s="23"/>
      <c r="D341" s="23"/>
      <c r="E341" s="9">
        <f>SUBTOTAL(9,E340:E340)</f>
        <v>1</v>
      </c>
      <c r="F341" s="9" t="s">
        <v>390</v>
      </c>
      <c r="G341" s="9">
        <f>SUBTOTAL(9,G340:G340)</f>
        <v>700000</v>
      </c>
    </row>
    <row r="342" spans="1:7" ht="19.95" customHeight="1">
      <c r="A342" s="4" t="s">
        <v>387</v>
      </c>
      <c r="B342" s="24" t="s">
        <v>627</v>
      </c>
      <c r="C342" s="24"/>
      <c r="D342" s="4" t="s">
        <v>50</v>
      </c>
      <c r="E342" s="7">
        <v>1</v>
      </c>
      <c r="F342" s="7">
        <v>11875</v>
      </c>
      <c r="G342" s="7">
        <v>47500</v>
      </c>
    </row>
    <row r="343" spans="1:7" ht="25.05" customHeight="1">
      <c r="A343" s="23" t="s">
        <v>594</v>
      </c>
      <c r="B343" s="23"/>
      <c r="C343" s="23"/>
      <c r="D343" s="23"/>
      <c r="E343" s="9">
        <f>SUBTOTAL(9,E342:E342)</f>
        <v>1</v>
      </c>
      <c r="F343" s="9" t="s">
        <v>390</v>
      </c>
      <c r="G343" s="9">
        <f>SUBTOTAL(9,G342:G342)</f>
        <v>47500</v>
      </c>
    </row>
    <row r="344" spans="1:7" ht="25.05" customHeight="1">
      <c r="A344" s="23" t="s">
        <v>595</v>
      </c>
      <c r="B344" s="23"/>
      <c r="C344" s="23"/>
      <c r="D344" s="23"/>
      <c r="E344" s="23"/>
      <c r="F344" s="23"/>
      <c r="G344" s="9">
        <f>SUBTOTAL(9,G338:G343)</f>
        <v>1747500</v>
      </c>
    </row>
    <row r="345" spans="1:7" ht="25.05" customHeight="1"/>
    <row r="346" spans="1:7" ht="19.95" customHeight="1">
      <c r="A346" s="21" t="s">
        <v>475</v>
      </c>
      <c r="B346" s="21"/>
      <c r="C346" s="22" t="s">
        <v>315</v>
      </c>
      <c r="D346" s="22"/>
      <c r="E346" s="22"/>
      <c r="F346" s="22"/>
      <c r="G346" s="22"/>
    </row>
    <row r="347" spans="1:7" ht="19.95" customHeight="1">
      <c r="A347" s="21" t="s">
        <v>476</v>
      </c>
      <c r="B347" s="21"/>
      <c r="C347" s="22" t="s">
        <v>546</v>
      </c>
      <c r="D347" s="22"/>
      <c r="E347" s="22"/>
      <c r="F347" s="22"/>
      <c r="G347" s="22"/>
    </row>
    <row r="348" spans="1:7" ht="25.05" customHeight="1">
      <c r="A348" s="21" t="s">
        <v>478</v>
      </c>
      <c r="B348" s="21"/>
      <c r="C348" s="22" t="s">
        <v>452</v>
      </c>
      <c r="D348" s="22"/>
      <c r="E348" s="22"/>
      <c r="F348" s="22"/>
      <c r="G348" s="22"/>
    </row>
    <row r="349" spans="1:7" ht="15" customHeight="1"/>
    <row r="350" spans="1:7" ht="25.05" customHeight="1">
      <c r="A350" s="13" t="s">
        <v>588</v>
      </c>
      <c r="B350" s="13"/>
      <c r="C350" s="13"/>
      <c r="D350" s="13"/>
      <c r="E350" s="13"/>
      <c r="F350" s="13"/>
      <c r="G350" s="13"/>
    </row>
    <row r="351" spans="1:7" ht="15" customHeight="1"/>
    <row r="352" spans="1:7" ht="49.95" customHeight="1">
      <c r="A352" s="4" t="s">
        <v>374</v>
      </c>
      <c r="B352" s="19" t="s">
        <v>559</v>
      </c>
      <c r="C352" s="19"/>
      <c r="D352" s="4" t="s">
        <v>589</v>
      </c>
      <c r="E352" s="4" t="s">
        <v>590</v>
      </c>
      <c r="F352" s="4" t="s">
        <v>591</v>
      </c>
      <c r="G352" s="4" t="s">
        <v>592</v>
      </c>
    </row>
    <row r="353" spans="1:7" ht="15" customHeight="1">
      <c r="A353" s="4">
        <v>1</v>
      </c>
      <c r="B353" s="19">
        <v>2</v>
      </c>
      <c r="C353" s="19"/>
      <c r="D353" s="4">
        <v>3</v>
      </c>
      <c r="E353" s="4">
        <v>4</v>
      </c>
      <c r="F353" s="4">
        <v>5</v>
      </c>
      <c r="G353" s="4">
        <v>6</v>
      </c>
    </row>
    <row r="354" spans="1:7" ht="40.049999999999997" customHeight="1">
      <c r="A354" s="4" t="s">
        <v>507</v>
      </c>
      <c r="B354" s="24" t="s">
        <v>593</v>
      </c>
      <c r="C354" s="24"/>
      <c r="D354" s="4" t="s">
        <v>50</v>
      </c>
      <c r="E354" s="7">
        <v>1</v>
      </c>
      <c r="F354" s="7">
        <v>200000</v>
      </c>
      <c r="G354" s="7">
        <v>200000</v>
      </c>
    </row>
    <row r="355" spans="1:7" ht="25.05" customHeight="1">
      <c r="A355" s="23" t="s">
        <v>594</v>
      </c>
      <c r="B355" s="23"/>
      <c r="C355" s="23"/>
      <c r="D355" s="23"/>
      <c r="E355" s="9">
        <f>SUBTOTAL(9,E354:E354)</f>
        <v>1</v>
      </c>
      <c r="F355" s="9" t="s">
        <v>390</v>
      </c>
      <c r="G355" s="9">
        <f>SUBTOTAL(9,G354:G354)</f>
        <v>200000</v>
      </c>
    </row>
    <row r="356" spans="1:7" ht="25.05" customHeight="1">
      <c r="A356" s="23" t="s">
        <v>595</v>
      </c>
      <c r="B356" s="23"/>
      <c r="C356" s="23"/>
      <c r="D356" s="23"/>
      <c r="E356" s="23"/>
      <c r="F356" s="23"/>
      <c r="G356" s="9">
        <f>SUBTOTAL(9,G354:G355)</f>
        <v>200000</v>
      </c>
    </row>
    <row r="357" spans="1:7" ht="25.05" customHeight="1"/>
    <row r="358" spans="1:7" ht="19.95" customHeight="1">
      <c r="A358" s="21" t="s">
        <v>475</v>
      </c>
      <c r="B358" s="21"/>
      <c r="C358" s="22" t="s">
        <v>315</v>
      </c>
      <c r="D358" s="22"/>
      <c r="E358" s="22"/>
      <c r="F358" s="22"/>
      <c r="G358" s="22"/>
    </row>
    <row r="359" spans="1:7" ht="19.95" customHeight="1">
      <c r="A359" s="21" t="s">
        <v>476</v>
      </c>
      <c r="B359" s="21"/>
      <c r="C359" s="22" t="s">
        <v>546</v>
      </c>
      <c r="D359" s="22"/>
      <c r="E359" s="22"/>
      <c r="F359" s="22"/>
      <c r="G359" s="22"/>
    </row>
    <row r="360" spans="1:7" ht="25.05" customHeight="1">
      <c r="A360" s="21" t="s">
        <v>478</v>
      </c>
      <c r="B360" s="21"/>
      <c r="C360" s="22" t="s">
        <v>452</v>
      </c>
      <c r="D360" s="22"/>
      <c r="E360" s="22"/>
      <c r="F360" s="22"/>
      <c r="G360" s="22"/>
    </row>
    <row r="361" spans="1:7" ht="15" customHeight="1"/>
    <row r="362" spans="1:7" ht="25.05" customHeight="1">
      <c r="A362" s="13" t="s">
        <v>596</v>
      </c>
      <c r="B362" s="13"/>
      <c r="C362" s="13"/>
      <c r="D362" s="13"/>
      <c r="E362" s="13"/>
      <c r="F362" s="13"/>
      <c r="G362" s="13"/>
    </row>
    <row r="363" spans="1:7" ht="15" customHeight="1"/>
    <row r="364" spans="1:7" ht="49.95" customHeight="1">
      <c r="A364" s="4" t="s">
        <v>374</v>
      </c>
      <c r="B364" s="19" t="s">
        <v>559</v>
      </c>
      <c r="C364" s="19"/>
      <c r="D364" s="4" t="s">
        <v>589</v>
      </c>
      <c r="E364" s="4" t="s">
        <v>590</v>
      </c>
      <c r="F364" s="4" t="s">
        <v>591</v>
      </c>
      <c r="G364" s="4" t="s">
        <v>592</v>
      </c>
    </row>
    <row r="365" spans="1:7" ht="15" customHeight="1">
      <c r="A365" s="4">
        <v>1</v>
      </c>
      <c r="B365" s="19">
        <v>2</v>
      </c>
      <c r="C365" s="19"/>
      <c r="D365" s="4">
        <v>3</v>
      </c>
      <c r="E365" s="4">
        <v>4</v>
      </c>
      <c r="F365" s="4">
        <v>5</v>
      </c>
      <c r="G365" s="4">
        <v>6</v>
      </c>
    </row>
    <row r="366" spans="1:7" ht="19.95" customHeight="1">
      <c r="A366" s="4" t="s">
        <v>509</v>
      </c>
      <c r="B366" s="24" t="s">
        <v>597</v>
      </c>
      <c r="C366" s="24"/>
      <c r="D366" s="4" t="s">
        <v>50</v>
      </c>
      <c r="E366" s="7">
        <v>1</v>
      </c>
      <c r="F366" s="7">
        <v>645465</v>
      </c>
      <c r="G366" s="7">
        <v>645465</v>
      </c>
    </row>
    <row r="367" spans="1:7" ht="25.05" customHeight="1">
      <c r="A367" s="23" t="s">
        <v>594</v>
      </c>
      <c r="B367" s="23"/>
      <c r="C367" s="23"/>
      <c r="D367" s="23"/>
      <c r="E367" s="9">
        <f>SUBTOTAL(9,E366:E366)</f>
        <v>1</v>
      </c>
      <c r="F367" s="9" t="s">
        <v>390</v>
      </c>
      <c r="G367" s="9">
        <f>SUBTOTAL(9,G366:G366)</f>
        <v>645465</v>
      </c>
    </row>
    <row r="368" spans="1:7" ht="25.05" customHeight="1">
      <c r="A368" s="23" t="s">
        <v>595</v>
      </c>
      <c r="B368" s="23"/>
      <c r="C368" s="23"/>
      <c r="D368" s="23"/>
      <c r="E368" s="23"/>
      <c r="F368" s="23"/>
      <c r="G368" s="9">
        <f>SUBTOTAL(9,G366:G367)</f>
        <v>645465</v>
      </c>
    </row>
    <row r="369" spans="1:7" ht="25.05" customHeight="1"/>
    <row r="370" spans="1:7" ht="19.95" customHeight="1">
      <c r="A370" s="21" t="s">
        <v>475</v>
      </c>
      <c r="B370" s="21"/>
      <c r="C370" s="22" t="s">
        <v>315</v>
      </c>
      <c r="D370" s="22"/>
      <c r="E370" s="22"/>
      <c r="F370" s="22"/>
      <c r="G370" s="22"/>
    </row>
    <row r="371" spans="1:7" ht="19.95" customHeight="1">
      <c r="A371" s="21" t="s">
        <v>476</v>
      </c>
      <c r="B371" s="21"/>
      <c r="C371" s="22" t="s">
        <v>546</v>
      </c>
      <c r="D371" s="22"/>
      <c r="E371" s="22"/>
      <c r="F371" s="22"/>
      <c r="G371" s="22"/>
    </row>
    <row r="372" spans="1:7" ht="25.05" customHeight="1">
      <c r="A372" s="21" t="s">
        <v>478</v>
      </c>
      <c r="B372" s="21"/>
      <c r="C372" s="22" t="s">
        <v>452</v>
      </c>
      <c r="D372" s="22"/>
      <c r="E372" s="22"/>
      <c r="F372" s="22"/>
      <c r="G372" s="22"/>
    </row>
    <row r="373" spans="1:7" ht="15" customHeight="1"/>
    <row r="374" spans="1:7" ht="25.05" customHeight="1">
      <c r="A374" s="13" t="s">
        <v>600</v>
      </c>
      <c r="B374" s="13"/>
      <c r="C374" s="13"/>
      <c r="D374" s="13"/>
      <c r="E374" s="13"/>
      <c r="F374" s="13"/>
      <c r="G374" s="13"/>
    </row>
    <row r="375" spans="1:7" ht="15" customHeight="1"/>
    <row r="376" spans="1:7" ht="49.95" customHeight="1">
      <c r="A376" s="4" t="s">
        <v>374</v>
      </c>
      <c r="B376" s="19" t="s">
        <v>559</v>
      </c>
      <c r="C376" s="19"/>
      <c r="D376" s="4" t="s">
        <v>589</v>
      </c>
      <c r="E376" s="4" t="s">
        <v>590</v>
      </c>
      <c r="F376" s="4" t="s">
        <v>591</v>
      </c>
      <c r="G376" s="4" t="s">
        <v>592</v>
      </c>
    </row>
    <row r="377" spans="1:7" ht="15" customHeight="1">
      <c r="A377" s="4">
        <v>1</v>
      </c>
      <c r="B377" s="19">
        <v>2</v>
      </c>
      <c r="C377" s="19"/>
      <c r="D377" s="4">
        <v>3</v>
      </c>
      <c r="E377" s="4">
        <v>4</v>
      </c>
      <c r="F377" s="4">
        <v>5</v>
      </c>
      <c r="G377" s="4">
        <v>6</v>
      </c>
    </row>
    <row r="378" spans="1:7" ht="19.95" customHeight="1">
      <c r="A378" s="4" t="s">
        <v>535</v>
      </c>
      <c r="B378" s="24" t="s">
        <v>602</v>
      </c>
      <c r="C378" s="24"/>
      <c r="D378" s="4" t="s">
        <v>50</v>
      </c>
      <c r="E378" s="7">
        <v>1</v>
      </c>
      <c r="F378" s="7">
        <v>50000</v>
      </c>
      <c r="G378" s="7">
        <v>50000</v>
      </c>
    </row>
    <row r="379" spans="1:7" ht="25.05" customHeight="1">
      <c r="A379" s="23" t="s">
        <v>594</v>
      </c>
      <c r="B379" s="23"/>
      <c r="C379" s="23"/>
      <c r="D379" s="23"/>
      <c r="E379" s="9">
        <f>SUBTOTAL(9,E378:E378)</f>
        <v>1</v>
      </c>
      <c r="F379" s="9" t="s">
        <v>390</v>
      </c>
      <c r="G379" s="9">
        <f>SUBTOTAL(9,G378:G378)</f>
        <v>50000</v>
      </c>
    </row>
    <row r="380" spans="1:7" ht="25.05" customHeight="1">
      <c r="A380" s="23" t="s">
        <v>595</v>
      </c>
      <c r="B380" s="23"/>
      <c r="C380" s="23"/>
      <c r="D380" s="23"/>
      <c r="E380" s="23"/>
      <c r="F380" s="23"/>
      <c r="G380" s="9">
        <f>SUBTOTAL(9,G378:G379)</f>
        <v>50000</v>
      </c>
    </row>
    <row r="381" spans="1:7" ht="25.05" customHeight="1"/>
    <row r="382" spans="1:7" ht="19.95" customHeight="1">
      <c r="A382" s="21" t="s">
        <v>475</v>
      </c>
      <c r="B382" s="21"/>
      <c r="C382" s="22" t="s">
        <v>315</v>
      </c>
      <c r="D382" s="22"/>
      <c r="E382" s="22"/>
      <c r="F382" s="22"/>
      <c r="G382" s="22"/>
    </row>
    <row r="383" spans="1:7" ht="19.95" customHeight="1">
      <c r="A383" s="21" t="s">
        <v>476</v>
      </c>
      <c r="B383" s="21"/>
      <c r="C383" s="22" t="s">
        <v>477</v>
      </c>
      <c r="D383" s="22"/>
      <c r="E383" s="22"/>
      <c r="F383" s="22"/>
      <c r="G383" s="22"/>
    </row>
    <row r="384" spans="1:7" ht="25.05" customHeight="1">
      <c r="A384" s="21" t="s">
        <v>478</v>
      </c>
      <c r="B384" s="21"/>
      <c r="C384" s="22" t="s">
        <v>452</v>
      </c>
      <c r="D384" s="22"/>
      <c r="E384" s="22"/>
      <c r="F384" s="22"/>
      <c r="G384" s="22"/>
    </row>
    <row r="385" spans="1:7" ht="15" customHeight="1"/>
    <row r="386" spans="1:7" ht="25.05" customHeight="1">
      <c r="A386" s="13" t="s">
        <v>605</v>
      </c>
      <c r="B386" s="13"/>
      <c r="C386" s="13"/>
      <c r="D386" s="13"/>
      <c r="E386" s="13"/>
      <c r="F386" s="13"/>
      <c r="G386" s="13"/>
    </row>
    <row r="387" spans="1:7" ht="15" customHeight="1"/>
    <row r="388" spans="1:7" ht="49.95" customHeight="1">
      <c r="A388" s="4" t="s">
        <v>374</v>
      </c>
      <c r="B388" s="19" t="s">
        <v>559</v>
      </c>
      <c r="C388" s="19"/>
      <c r="D388" s="4" t="s">
        <v>589</v>
      </c>
      <c r="E388" s="4" t="s">
        <v>590</v>
      </c>
      <c r="F388" s="4" t="s">
        <v>591</v>
      </c>
      <c r="G388" s="4" t="s">
        <v>592</v>
      </c>
    </row>
    <row r="389" spans="1:7" ht="15" customHeight="1">
      <c r="A389" s="4">
        <v>1</v>
      </c>
      <c r="B389" s="19">
        <v>2</v>
      </c>
      <c r="C389" s="19"/>
      <c r="D389" s="4">
        <v>3</v>
      </c>
      <c r="E389" s="4">
        <v>4</v>
      </c>
      <c r="F389" s="4">
        <v>5</v>
      </c>
      <c r="G389" s="4">
        <v>6</v>
      </c>
    </row>
    <row r="390" spans="1:7" ht="19.95" customHeight="1">
      <c r="A390" s="4" t="s">
        <v>384</v>
      </c>
      <c r="B390" s="24" t="s">
        <v>606</v>
      </c>
      <c r="C390" s="24"/>
      <c r="D390" s="4" t="s">
        <v>50</v>
      </c>
      <c r="E390" s="7">
        <v>8</v>
      </c>
      <c r="F390" s="7">
        <v>6762.5</v>
      </c>
      <c r="G390" s="7">
        <v>162300</v>
      </c>
    </row>
    <row r="391" spans="1:7" ht="25.05" customHeight="1">
      <c r="A391" s="23" t="s">
        <v>594</v>
      </c>
      <c r="B391" s="23"/>
      <c r="C391" s="23"/>
      <c r="D391" s="23"/>
      <c r="E391" s="9">
        <f>SUBTOTAL(9,E390:E390)</f>
        <v>8</v>
      </c>
      <c r="F391" s="9" t="s">
        <v>390</v>
      </c>
      <c r="G391" s="9">
        <f>SUBTOTAL(9,G390:G390)</f>
        <v>162300</v>
      </c>
    </row>
    <row r="392" spans="1:7" ht="25.05" customHeight="1">
      <c r="A392" s="23" t="s">
        <v>595</v>
      </c>
      <c r="B392" s="23"/>
      <c r="C392" s="23"/>
      <c r="D392" s="23"/>
      <c r="E392" s="23"/>
      <c r="F392" s="23"/>
      <c r="G392" s="9">
        <f>SUBTOTAL(9,G390:G391)</f>
        <v>162300</v>
      </c>
    </row>
    <row r="393" spans="1:7" ht="25.05" customHeight="1"/>
    <row r="394" spans="1:7" ht="19.95" customHeight="1">
      <c r="A394" s="21" t="s">
        <v>475</v>
      </c>
      <c r="B394" s="21"/>
      <c r="C394" s="22" t="s">
        <v>315</v>
      </c>
      <c r="D394" s="22"/>
      <c r="E394" s="22"/>
      <c r="F394" s="22"/>
      <c r="G394" s="22"/>
    </row>
    <row r="395" spans="1:7" ht="19.95" customHeight="1">
      <c r="A395" s="21" t="s">
        <v>476</v>
      </c>
      <c r="B395" s="21"/>
      <c r="C395" s="22" t="s">
        <v>477</v>
      </c>
      <c r="D395" s="22"/>
      <c r="E395" s="22"/>
      <c r="F395" s="22"/>
      <c r="G395" s="22"/>
    </row>
    <row r="396" spans="1:7" ht="25.05" customHeight="1">
      <c r="A396" s="21" t="s">
        <v>478</v>
      </c>
      <c r="B396" s="21"/>
      <c r="C396" s="22" t="s">
        <v>452</v>
      </c>
      <c r="D396" s="22"/>
      <c r="E396" s="22"/>
      <c r="F396" s="22"/>
      <c r="G396" s="22"/>
    </row>
    <row r="397" spans="1:7" ht="15" customHeight="1"/>
    <row r="398" spans="1:7" ht="25.05" customHeight="1">
      <c r="A398" s="13" t="s">
        <v>608</v>
      </c>
      <c r="B398" s="13"/>
      <c r="C398" s="13"/>
      <c r="D398" s="13"/>
      <c r="E398" s="13"/>
      <c r="F398" s="13"/>
      <c r="G398" s="13"/>
    </row>
    <row r="399" spans="1:7" ht="15" customHeight="1"/>
    <row r="400" spans="1:7" ht="49.95" customHeight="1">
      <c r="A400" s="4" t="s">
        <v>374</v>
      </c>
      <c r="B400" s="19" t="s">
        <v>559</v>
      </c>
      <c r="C400" s="19"/>
      <c r="D400" s="4" t="s">
        <v>589</v>
      </c>
      <c r="E400" s="4" t="s">
        <v>590</v>
      </c>
      <c r="F400" s="4" t="s">
        <v>591</v>
      </c>
      <c r="G400" s="4" t="s">
        <v>592</v>
      </c>
    </row>
    <row r="401" spans="1:7" ht="15" customHeight="1">
      <c r="A401" s="4">
        <v>1</v>
      </c>
      <c r="B401" s="19">
        <v>2</v>
      </c>
      <c r="C401" s="19"/>
      <c r="D401" s="4">
        <v>3</v>
      </c>
      <c r="E401" s="4">
        <v>4</v>
      </c>
      <c r="F401" s="4">
        <v>5</v>
      </c>
      <c r="G401" s="4">
        <v>6</v>
      </c>
    </row>
    <row r="402" spans="1:7" ht="19.95" customHeight="1">
      <c r="A402" s="4" t="s">
        <v>381</v>
      </c>
      <c r="B402" s="24" t="s">
        <v>609</v>
      </c>
      <c r="C402" s="24"/>
      <c r="D402" s="4" t="s">
        <v>50</v>
      </c>
      <c r="E402" s="7">
        <v>1</v>
      </c>
      <c r="F402" s="7">
        <v>83800</v>
      </c>
      <c r="G402" s="7">
        <v>83800</v>
      </c>
    </row>
    <row r="403" spans="1:7" ht="25.05" customHeight="1">
      <c r="A403" s="23" t="s">
        <v>594</v>
      </c>
      <c r="B403" s="23"/>
      <c r="C403" s="23"/>
      <c r="D403" s="23"/>
      <c r="E403" s="9">
        <f>SUBTOTAL(9,E402:E402)</f>
        <v>1</v>
      </c>
      <c r="F403" s="9" t="s">
        <v>390</v>
      </c>
      <c r="G403" s="9">
        <f>SUBTOTAL(9,G402:G402)</f>
        <v>83800</v>
      </c>
    </row>
    <row r="404" spans="1:7" ht="25.05" customHeight="1">
      <c r="A404" s="23" t="s">
        <v>595</v>
      </c>
      <c r="B404" s="23"/>
      <c r="C404" s="23"/>
      <c r="D404" s="23"/>
      <c r="E404" s="23"/>
      <c r="F404" s="23"/>
      <c r="G404" s="9">
        <f>SUBTOTAL(9,G402:G403)</f>
        <v>83800</v>
      </c>
    </row>
    <row r="405" spans="1:7" ht="25.05" customHeight="1"/>
    <row r="406" spans="1:7" ht="19.95" customHeight="1">
      <c r="A406" s="21" t="s">
        <v>475</v>
      </c>
      <c r="B406" s="21"/>
      <c r="C406" s="22" t="s">
        <v>315</v>
      </c>
      <c r="D406" s="22"/>
      <c r="E406" s="22"/>
      <c r="F406" s="22"/>
      <c r="G406" s="22"/>
    </row>
    <row r="407" spans="1:7" ht="19.95" customHeight="1">
      <c r="A407" s="21" t="s">
        <v>476</v>
      </c>
      <c r="B407" s="21"/>
      <c r="C407" s="22" t="s">
        <v>477</v>
      </c>
      <c r="D407" s="22"/>
      <c r="E407" s="22"/>
      <c r="F407" s="22"/>
      <c r="G407" s="22"/>
    </row>
    <row r="408" spans="1:7" ht="25.05" customHeight="1">
      <c r="A408" s="21" t="s">
        <v>478</v>
      </c>
      <c r="B408" s="21"/>
      <c r="C408" s="22" t="s">
        <v>452</v>
      </c>
      <c r="D408" s="22"/>
      <c r="E408" s="22"/>
      <c r="F408" s="22"/>
      <c r="G408" s="22"/>
    </row>
    <row r="409" spans="1:7" ht="15" customHeight="1"/>
    <row r="410" spans="1:7" ht="25.05" customHeight="1">
      <c r="A410" s="13" t="s">
        <v>610</v>
      </c>
      <c r="B410" s="13"/>
      <c r="C410" s="13"/>
      <c r="D410" s="13"/>
      <c r="E410" s="13"/>
      <c r="F410" s="13"/>
      <c r="G410" s="13"/>
    </row>
    <row r="411" spans="1:7" ht="15" customHeight="1"/>
    <row r="412" spans="1:7" ht="49.95" customHeight="1">
      <c r="A412" s="4" t="s">
        <v>374</v>
      </c>
      <c r="B412" s="19" t="s">
        <v>559</v>
      </c>
      <c r="C412" s="19"/>
      <c r="D412" s="4" t="s">
        <v>589</v>
      </c>
      <c r="E412" s="4" t="s">
        <v>590</v>
      </c>
      <c r="F412" s="4" t="s">
        <v>591</v>
      </c>
      <c r="G412" s="4" t="s">
        <v>592</v>
      </c>
    </row>
    <row r="413" spans="1:7" ht="15" customHeight="1">
      <c r="A413" s="4">
        <v>1</v>
      </c>
      <c r="B413" s="19">
        <v>2</v>
      </c>
      <c r="C413" s="19"/>
      <c r="D413" s="4">
        <v>3</v>
      </c>
      <c r="E413" s="4">
        <v>4</v>
      </c>
      <c r="F413" s="4">
        <v>5</v>
      </c>
      <c r="G413" s="4">
        <v>6</v>
      </c>
    </row>
    <row r="414" spans="1:7" ht="19.95" customHeight="1">
      <c r="A414" s="4" t="s">
        <v>511</v>
      </c>
      <c r="B414" s="24" t="s">
        <v>611</v>
      </c>
      <c r="C414" s="24"/>
      <c r="D414" s="4" t="s">
        <v>50</v>
      </c>
      <c r="E414" s="7">
        <v>1</v>
      </c>
      <c r="F414" s="7">
        <v>41700</v>
      </c>
      <c r="G414" s="7">
        <v>41700</v>
      </c>
    </row>
    <row r="415" spans="1:7" ht="25.05" customHeight="1">
      <c r="A415" s="23" t="s">
        <v>594</v>
      </c>
      <c r="B415" s="23"/>
      <c r="C415" s="23"/>
      <c r="D415" s="23"/>
      <c r="E415" s="9">
        <f>SUBTOTAL(9,E414:E414)</f>
        <v>1</v>
      </c>
      <c r="F415" s="9" t="s">
        <v>390</v>
      </c>
      <c r="G415" s="9">
        <f>SUBTOTAL(9,G414:G414)</f>
        <v>41700</v>
      </c>
    </row>
    <row r="416" spans="1:7" ht="25.05" customHeight="1">
      <c r="A416" s="23" t="s">
        <v>595</v>
      </c>
      <c r="B416" s="23"/>
      <c r="C416" s="23"/>
      <c r="D416" s="23"/>
      <c r="E416" s="23"/>
      <c r="F416" s="23"/>
      <c r="G416" s="9">
        <f>SUBTOTAL(9,G414:G415)</f>
        <v>41700</v>
      </c>
    </row>
    <row r="417" spans="1:7" ht="25.05" customHeight="1"/>
    <row r="418" spans="1:7" ht="19.95" customHeight="1">
      <c r="A418" s="21" t="s">
        <v>475</v>
      </c>
      <c r="B418" s="21"/>
      <c r="C418" s="22" t="s">
        <v>315</v>
      </c>
      <c r="D418" s="22"/>
      <c r="E418" s="22"/>
      <c r="F418" s="22"/>
      <c r="G418" s="22"/>
    </row>
    <row r="419" spans="1:7" ht="19.95" customHeight="1">
      <c r="A419" s="21" t="s">
        <v>476</v>
      </c>
      <c r="B419" s="21"/>
      <c r="C419" s="22" t="s">
        <v>477</v>
      </c>
      <c r="D419" s="22"/>
      <c r="E419" s="22"/>
      <c r="F419" s="22"/>
      <c r="G419" s="22"/>
    </row>
    <row r="420" spans="1:7" ht="25.05" customHeight="1">
      <c r="A420" s="21" t="s">
        <v>478</v>
      </c>
      <c r="B420" s="21"/>
      <c r="C420" s="22" t="s">
        <v>452</v>
      </c>
      <c r="D420" s="22"/>
      <c r="E420" s="22"/>
      <c r="F420" s="22"/>
      <c r="G420" s="22"/>
    </row>
    <row r="421" spans="1:7" ht="15" customHeight="1"/>
    <row r="422" spans="1:7" ht="25.05" customHeight="1">
      <c r="A422" s="13" t="s">
        <v>612</v>
      </c>
      <c r="B422" s="13"/>
      <c r="C422" s="13"/>
      <c r="D422" s="13"/>
      <c r="E422" s="13"/>
      <c r="F422" s="13"/>
      <c r="G422" s="13"/>
    </row>
    <row r="423" spans="1:7" ht="15" customHeight="1"/>
    <row r="424" spans="1:7" ht="49.95" customHeight="1">
      <c r="A424" s="4" t="s">
        <v>374</v>
      </c>
      <c r="B424" s="19" t="s">
        <v>559</v>
      </c>
      <c r="C424" s="19"/>
      <c r="D424" s="4" t="s">
        <v>589</v>
      </c>
      <c r="E424" s="4" t="s">
        <v>590</v>
      </c>
      <c r="F424" s="4" t="s">
        <v>591</v>
      </c>
      <c r="G424" s="4" t="s">
        <v>592</v>
      </c>
    </row>
    <row r="425" spans="1:7" ht="15" customHeight="1">
      <c r="A425" s="4">
        <v>1</v>
      </c>
      <c r="B425" s="19">
        <v>2</v>
      </c>
      <c r="C425" s="19"/>
      <c r="D425" s="4">
        <v>3</v>
      </c>
      <c r="E425" s="4">
        <v>4</v>
      </c>
      <c r="F425" s="4">
        <v>5</v>
      </c>
      <c r="G425" s="4">
        <v>6</v>
      </c>
    </row>
    <row r="426" spans="1:7" ht="40.049999999999997" customHeight="1">
      <c r="A426" s="4" t="s">
        <v>382</v>
      </c>
      <c r="B426" s="24" t="s">
        <v>613</v>
      </c>
      <c r="C426" s="24"/>
      <c r="D426" s="4" t="s">
        <v>50</v>
      </c>
      <c r="E426" s="7">
        <v>1</v>
      </c>
      <c r="F426" s="7">
        <v>3697900</v>
      </c>
      <c r="G426" s="7">
        <v>3697900</v>
      </c>
    </row>
    <row r="427" spans="1:7" ht="25.05" customHeight="1">
      <c r="A427" s="23" t="s">
        <v>594</v>
      </c>
      <c r="B427" s="23"/>
      <c r="C427" s="23"/>
      <c r="D427" s="23"/>
      <c r="E427" s="9">
        <f>SUBTOTAL(9,E426:E426)</f>
        <v>1</v>
      </c>
      <c r="F427" s="9" t="s">
        <v>390</v>
      </c>
      <c r="G427" s="9">
        <f>SUBTOTAL(9,G426:G426)</f>
        <v>3697900</v>
      </c>
    </row>
    <row r="428" spans="1:7" ht="25.05" customHeight="1">
      <c r="A428" s="23" t="s">
        <v>595</v>
      </c>
      <c r="B428" s="23"/>
      <c r="C428" s="23"/>
      <c r="D428" s="23"/>
      <c r="E428" s="23"/>
      <c r="F428" s="23"/>
      <c r="G428" s="9">
        <f>SUBTOTAL(9,G426:G427)</f>
        <v>3697900</v>
      </c>
    </row>
    <row r="429" spans="1:7" ht="25.05" customHeight="1"/>
    <row r="430" spans="1:7" ht="19.95" customHeight="1">
      <c r="A430" s="21" t="s">
        <v>475</v>
      </c>
      <c r="B430" s="21"/>
      <c r="C430" s="22" t="s">
        <v>315</v>
      </c>
      <c r="D430" s="22"/>
      <c r="E430" s="22"/>
      <c r="F430" s="22"/>
      <c r="G430" s="22"/>
    </row>
    <row r="431" spans="1:7" ht="19.95" customHeight="1">
      <c r="A431" s="21" t="s">
        <v>476</v>
      </c>
      <c r="B431" s="21"/>
      <c r="C431" s="22" t="s">
        <v>477</v>
      </c>
      <c r="D431" s="22"/>
      <c r="E431" s="22"/>
      <c r="F431" s="22"/>
      <c r="G431" s="22"/>
    </row>
    <row r="432" spans="1:7" ht="25.05" customHeight="1">
      <c r="A432" s="21" t="s">
        <v>478</v>
      </c>
      <c r="B432" s="21"/>
      <c r="C432" s="22" t="s">
        <v>452</v>
      </c>
      <c r="D432" s="22"/>
      <c r="E432" s="22"/>
      <c r="F432" s="22"/>
      <c r="G432" s="22"/>
    </row>
    <row r="433" spans="1:7" ht="15" customHeight="1"/>
    <row r="434" spans="1:7" ht="25.05" customHeight="1">
      <c r="A434" s="13" t="s">
        <v>588</v>
      </c>
      <c r="B434" s="13"/>
      <c r="C434" s="13"/>
      <c r="D434" s="13"/>
      <c r="E434" s="13"/>
      <c r="F434" s="13"/>
      <c r="G434" s="13"/>
    </row>
    <row r="435" spans="1:7" ht="15" customHeight="1"/>
    <row r="436" spans="1:7" ht="49.95" customHeight="1">
      <c r="A436" s="4" t="s">
        <v>374</v>
      </c>
      <c r="B436" s="19" t="s">
        <v>559</v>
      </c>
      <c r="C436" s="19"/>
      <c r="D436" s="4" t="s">
        <v>589</v>
      </c>
      <c r="E436" s="4" t="s">
        <v>590</v>
      </c>
      <c r="F436" s="4" t="s">
        <v>591</v>
      </c>
      <c r="G436" s="4" t="s">
        <v>592</v>
      </c>
    </row>
    <row r="437" spans="1:7" ht="15" customHeight="1">
      <c r="A437" s="4">
        <v>1</v>
      </c>
      <c r="B437" s="19">
        <v>2</v>
      </c>
      <c r="C437" s="19"/>
      <c r="D437" s="4">
        <v>3</v>
      </c>
      <c r="E437" s="4">
        <v>4</v>
      </c>
      <c r="F437" s="4">
        <v>5</v>
      </c>
      <c r="G437" s="4">
        <v>6</v>
      </c>
    </row>
    <row r="438" spans="1:7" ht="40.049999999999997" customHeight="1">
      <c r="A438" s="4" t="s">
        <v>490</v>
      </c>
      <c r="B438" s="24" t="s">
        <v>615</v>
      </c>
      <c r="C438" s="24"/>
      <c r="D438" s="4" t="s">
        <v>50</v>
      </c>
      <c r="E438" s="7">
        <v>1</v>
      </c>
      <c r="F438" s="7">
        <v>250000</v>
      </c>
      <c r="G438" s="7">
        <v>250000</v>
      </c>
    </row>
    <row r="439" spans="1:7" ht="25.05" customHeight="1">
      <c r="A439" s="23" t="s">
        <v>594</v>
      </c>
      <c r="B439" s="23"/>
      <c r="C439" s="23"/>
      <c r="D439" s="23"/>
      <c r="E439" s="9">
        <f>SUBTOTAL(9,E438:E438)</f>
        <v>1</v>
      </c>
      <c r="F439" s="9" t="s">
        <v>390</v>
      </c>
      <c r="G439" s="9">
        <f>SUBTOTAL(9,G438:G438)</f>
        <v>250000</v>
      </c>
    </row>
    <row r="440" spans="1:7" ht="25.05" customHeight="1">
      <c r="A440" s="23" t="s">
        <v>595</v>
      </c>
      <c r="B440" s="23"/>
      <c r="C440" s="23"/>
      <c r="D440" s="23"/>
      <c r="E440" s="23"/>
      <c r="F440" s="23"/>
      <c r="G440" s="9">
        <f>SUBTOTAL(9,G438:G439)</f>
        <v>250000</v>
      </c>
    </row>
    <row r="441" spans="1:7" ht="25.05" customHeight="1"/>
    <row r="442" spans="1:7" ht="19.95" customHeight="1">
      <c r="A442" s="21" t="s">
        <v>475</v>
      </c>
      <c r="B442" s="21"/>
      <c r="C442" s="22" t="s">
        <v>315</v>
      </c>
      <c r="D442" s="22"/>
      <c r="E442" s="22"/>
      <c r="F442" s="22"/>
      <c r="G442" s="22"/>
    </row>
    <row r="443" spans="1:7" ht="19.95" customHeight="1">
      <c r="A443" s="21" t="s">
        <v>476</v>
      </c>
      <c r="B443" s="21"/>
      <c r="C443" s="22" t="s">
        <v>477</v>
      </c>
      <c r="D443" s="22"/>
      <c r="E443" s="22"/>
      <c r="F443" s="22"/>
      <c r="G443" s="22"/>
    </row>
    <row r="444" spans="1:7" ht="25.05" customHeight="1">
      <c r="A444" s="21" t="s">
        <v>478</v>
      </c>
      <c r="B444" s="21"/>
      <c r="C444" s="22" t="s">
        <v>452</v>
      </c>
      <c r="D444" s="22"/>
      <c r="E444" s="22"/>
      <c r="F444" s="22"/>
      <c r="G444" s="22"/>
    </row>
    <row r="445" spans="1:7" ht="15" customHeight="1"/>
    <row r="446" spans="1:7" ht="25.05" customHeight="1">
      <c r="A446" s="13" t="s">
        <v>596</v>
      </c>
      <c r="B446" s="13"/>
      <c r="C446" s="13"/>
      <c r="D446" s="13"/>
      <c r="E446" s="13"/>
      <c r="F446" s="13"/>
      <c r="G446" s="13"/>
    </row>
    <row r="447" spans="1:7" ht="15" customHeight="1"/>
    <row r="448" spans="1:7" ht="49.95" customHeight="1">
      <c r="A448" s="4" t="s">
        <v>374</v>
      </c>
      <c r="B448" s="19" t="s">
        <v>559</v>
      </c>
      <c r="C448" s="19"/>
      <c r="D448" s="4" t="s">
        <v>589</v>
      </c>
      <c r="E448" s="4" t="s">
        <v>590</v>
      </c>
      <c r="F448" s="4" t="s">
        <v>591</v>
      </c>
      <c r="G448" s="4" t="s">
        <v>592</v>
      </c>
    </row>
    <row r="449" spans="1:7" ht="15" customHeight="1">
      <c r="A449" s="4">
        <v>1</v>
      </c>
      <c r="B449" s="19">
        <v>2</v>
      </c>
      <c r="C449" s="19"/>
      <c r="D449" s="4">
        <v>3</v>
      </c>
      <c r="E449" s="4">
        <v>4</v>
      </c>
      <c r="F449" s="4">
        <v>5</v>
      </c>
      <c r="G449" s="4">
        <v>6</v>
      </c>
    </row>
    <row r="450" spans="1:7" ht="19.95" customHeight="1">
      <c r="A450" s="4" t="s">
        <v>501</v>
      </c>
      <c r="B450" s="24" t="s">
        <v>617</v>
      </c>
      <c r="C450" s="24"/>
      <c r="D450" s="4" t="s">
        <v>50</v>
      </c>
      <c r="E450" s="7">
        <v>1</v>
      </c>
      <c r="F450" s="7">
        <v>1243000</v>
      </c>
      <c r="G450" s="7">
        <v>1243000</v>
      </c>
    </row>
    <row r="451" spans="1:7" ht="25.05" customHeight="1">
      <c r="A451" s="23" t="s">
        <v>594</v>
      </c>
      <c r="B451" s="23"/>
      <c r="C451" s="23"/>
      <c r="D451" s="23"/>
      <c r="E451" s="9">
        <f>SUBTOTAL(9,E450:E450)</f>
        <v>1</v>
      </c>
      <c r="F451" s="9" t="s">
        <v>390</v>
      </c>
      <c r="G451" s="9">
        <f>SUBTOTAL(9,G450:G450)</f>
        <v>1243000</v>
      </c>
    </row>
    <row r="452" spans="1:7" ht="40.049999999999997" customHeight="1">
      <c r="A452" s="4" t="s">
        <v>529</v>
      </c>
      <c r="B452" s="24" t="s">
        <v>618</v>
      </c>
      <c r="C452" s="24"/>
      <c r="D452" s="4" t="s">
        <v>50</v>
      </c>
      <c r="E452" s="7">
        <v>1</v>
      </c>
      <c r="F452" s="7">
        <v>1000000</v>
      </c>
      <c r="G452" s="7">
        <v>4000000</v>
      </c>
    </row>
    <row r="453" spans="1:7" ht="25.05" customHeight="1">
      <c r="A453" s="23" t="s">
        <v>594</v>
      </c>
      <c r="B453" s="23"/>
      <c r="C453" s="23"/>
      <c r="D453" s="23"/>
      <c r="E453" s="9">
        <f>SUBTOTAL(9,E452:E452)</f>
        <v>1</v>
      </c>
      <c r="F453" s="9" t="s">
        <v>390</v>
      </c>
      <c r="G453" s="9">
        <f>SUBTOTAL(9,G452:G452)</f>
        <v>4000000</v>
      </c>
    </row>
    <row r="454" spans="1:7" ht="25.05" customHeight="1">
      <c r="A454" s="23" t="s">
        <v>595</v>
      </c>
      <c r="B454" s="23"/>
      <c r="C454" s="23"/>
      <c r="D454" s="23"/>
      <c r="E454" s="23"/>
      <c r="F454" s="23"/>
      <c r="G454" s="9">
        <f>SUBTOTAL(9,G450:G453)</f>
        <v>5243000</v>
      </c>
    </row>
    <row r="455" spans="1:7" ht="25.05" customHeight="1"/>
    <row r="456" spans="1:7" ht="19.95" customHeight="1">
      <c r="A456" s="21" t="s">
        <v>475</v>
      </c>
      <c r="B456" s="21"/>
      <c r="C456" s="22" t="s">
        <v>315</v>
      </c>
      <c r="D456" s="22"/>
      <c r="E456" s="22"/>
      <c r="F456" s="22"/>
      <c r="G456" s="22"/>
    </row>
    <row r="457" spans="1:7" ht="19.95" customHeight="1">
      <c r="A457" s="21" t="s">
        <v>476</v>
      </c>
      <c r="B457" s="21"/>
      <c r="C457" s="22" t="s">
        <v>477</v>
      </c>
      <c r="D457" s="22"/>
      <c r="E457" s="22"/>
      <c r="F457" s="22"/>
      <c r="G457" s="22"/>
    </row>
    <row r="458" spans="1:7" ht="25.05" customHeight="1">
      <c r="A458" s="21" t="s">
        <v>478</v>
      </c>
      <c r="B458" s="21"/>
      <c r="C458" s="22" t="s">
        <v>452</v>
      </c>
      <c r="D458" s="22"/>
      <c r="E458" s="22"/>
      <c r="F458" s="22"/>
      <c r="G458" s="22"/>
    </row>
    <row r="459" spans="1:7" ht="15" customHeight="1"/>
    <row r="460" spans="1:7" ht="25.05" customHeight="1">
      <c r="A460" s="13" t="s">
        <v>619</v>
      </c>
      <c r="B460" s="13"/>
      <c r="C460" s="13"/>
      <c r="D460" s="13"/>
      <c r="E460" s="13"/>
      <c r="F460" s="13"/>
      <c r="G460" s="13"/>
    </row>
    <row r="461" spans="1:7" ht="15" customHeight="1"/>
    <row r="462" spans="1:7" ht="49.95" customHeight="1">
      <c r="A462" s="4" t="s">
        <v>374</v>
      </c>
      <c r="B462" s="19" t="s">
        <v>559</v>
      </c>
      <c r="C462" s="19"/>
      <c r="D462" s="4" t="s">
        <v>589</v>
      </c>
      <c r="E462" s="4" t="s">
        <v>590</v>
      </c>
      <c r="F462" s="4" t="s">
        <v>591</v>
      </c>
      <c r="G462" s="4" t="s">
        <v>592</v>
      </c>
    </row>
    <row r="463" spans="1:7" ht="15" customHeight="1">
      <c r="A463" s="4">
        <v>1</v>
      </c>
      <c r="B463" s="19">
        <v>2</v>
      </c>
      <c r="C463" s="19"/>
      <c r="D463" s="4">
        <v>3</v>
      </c>
      <c r="E463" s="4">
        <v>4</v>
      </c>
      <c r="F463" s="4">
        <v>5</v>
      </c>
      <c r="G463" s="4">
        <v>6</v>
      </c>
    </row>
    <row r="464" spans="1:7" ht="19.95" customHeight="1">
      <c r="A464" s="4" t="s">
        <v>491</v>
      </c>
      <c r="B464" s="24" t="s">
        <v>620</v>
      </c>
      <c r="C464" s="24"/>
      <c r="D464" s="4" t="s">
        <v>50</v>
      </c>
      <c r="E464" s="7">
        <v>1</v>
      </c>
      <c r="F464" s="7">
        <v>10000</v>
      </c>
      <c r="G464" s="7">
        <v>10000</v>
      </c>
    </row>
    <row r="465" spans="1:7" ht="25.05" customHeight="1">
      <c r="A465" s="23" t="s">
        <v>594</v>
      </c>
      <c r="B465" s="23"/>
      <c r="C465" s="23"/>
      <c r="D465" s="23"/>
      <c r="E465" s="9">
        <f>SUBTOTAL(9,E464:E464)</f>
        <v>1</v>
      </c>
      <c r="F465" s="9" t="s">
        <v>390</v>
      </c>
      <c r="G465" s="9">
        <f>SUBTOTAL(9,G464:G464)</f>
        <v>10000</v>
      </c>
    </row>
    <row r="466" spans="1:7" ht="25.05" customHeight="1">
      <c r="A466" s="23" t="s">
        <v>595</v>
      </c>
      <c r="B466" s="23"/>
      <c r="C466" s="23"/>
      <c r="D466" s="23"/>
      <c r="E466" s="23"/>
      <c r="F466" s="23"/>
      <c r="G466" s="9">
        <f>SUBTOTAL(9,G464:G465)</f>
        <v>10000</v>
      </c>
    </row>
    <row r="467" spans="1:7" ht="25.05" customHeight="1"/>
    <row r="468" spans="1:7" ht="19.95" customHeight="1">
      <c r="A468" s="21" t="s">
        <v>475</v>
      </c>
      <c r="B468" s="21"/>
      <c r="C468" s="22" t="s">
        <v>315</v>
      </c>
      <c r="D468" s="22"/>
      <c r="E468" s="22"/>
      <c r="F468" s="22"/>
      <c r="G468" s="22"/>
    </row>
    <row r="469" spans="1:7" ht="19.95" customHeight="1">
      <c r="A469" s="21" t="s">
        <v>476</v>
      </c>
      <c r="B469" s="21"/>
      <c r="C469" s="22" t="s">
        <v>477</v>
      </c>
      <c r="D469" s="22"/>
      <c r="E469" s="22"/>
      <c r="F469" s="22"/>
      <c r="G469" s="22"/>
    </row>
    <row r="470" spans="1:7" ht="25.05" customHeight="1">
      <c r="A470" s="21" t="s">
        <v>478</v>
      </c>
      <c r="B470" s="21"/>
      <c r="C470" s="22" t="s">
        <v>452</v>
      </c>
      <c r="D470" s="22"/>
      <c r="E470" s="22"/>
      <c r="F470" s="22"/>
      <c r="G470" s="22"/>
    </row>
    <row r="471" spans="1:7" ht="15" customHeight="1"/>
    <row r="472" spans="1:7" ht="25.05" customHeight="1">
      <c r="A472" s="13" t="s">
        <v>603</v>
      </c>
      <c r="B472" s="13"/>
      <c r="C472" s="13"/>
      <c r="D472" s="13"/>
      <c r="E472" s="13"/>
      <c r="F472" s="13"/>
      <c r="G472" s="13"/>
    </row>
    <row r="473" spans="1:7" ht="15" customHeight="1"/>
    <row r="474" spans="1:7" ht="49.95" customHeight="1">
      <c r="A474" s="4" t="s">
        <v>374</v>
      </c>
      <c r="B474" s="19" t="s">
        <v>559</v>
      </c>
      <c r="C474" s="19"/>
      <c r="D474" s="4" t="s">
        <v>589</v>
      </c>
      <c r="E474" s="4" t="s">
        <v>590</v>
      </c>
      <c r="F474" s="4" t="s">
        <v>591</v>
      </c>
      <c r="G474" s="4" t="s">
        <v>592</v>
      </c>
    </row>
    <row r="475" spans="1:7" ht="15" customHeight="1">
      <c r="A475" s="4">
        <v>1</v>
      </c>
      <c r="B475" s="19">
        <v>2</v>
      </c>
      <c r="C475" s="19"/>
      <c r="D475" s="4">
        <v>3</v>
      </c>
      <c r="E475" s="4">
        <v>4</v>
      </c>
      <c r="F475" s="4">
        <v>5</v>
      </c>
      <c r="G475" s="4">
        <v>6</v>
      </c>
    </row>
    <row r="476" spans="1:7" ht="19.95" customHeight="1">
      <c r="A476" s="4" t="s">
        <v>503</v>
      </c>
      <c r="B476" s="24" t="s">
        <v>621</v>
      </c>
      <c r="C476" s="24"/>
      <c r="D476" s="4" t="s">
        <v>50</v>
      </c>
      <c r="E476" s="7">
        <v>1</v>
      </c>
      <c r="F476" s="7">
        <v>447300</v>
      </c>
      <c r="G476" s="7">
        <v>447300</v>
      </c>
    </row>
    <row r="477" spans="1:7" ht="25.05" customHeight="1">
      <c r="A477" s="23" t="s">
        <v>594</v>
      </c>
      <c r="B477" s="23"/>
      <c r="C477" s="23"/>
      <c r="D477" s="23"/>
      <c r="E477" s="9">
        <f>SUBTOTAL(9,E476:E476)</f>
        <v>1</v>
      </c>
      <c r="F477" s="9" t="s">
        <v>390</v>
      </c>
      <c r="G477" s="9">
        <f>SUBTOTAL(9,G476:G476)</f>
        <v>447300</v>
      </c>
    </row>
    <row r="478" spans="1:7" ht="25.05" customHeight="1">
      <c r="A478" s="23" t="s">
        <v>595</v>
      </c>
      <c r="B478" s="23"/>
      <c r="C478" s="23"/>
      <c r="D478" s="23"/>
      <c r="E478" s="23"/>
      <c r="F478" s="23"/>
      <c r="G478" s="9">
        <f>SUBTOTAL(9,G476:G477)</f>
        <v>447300</v>
      </c>
    </row>
    <row r="479" spans="1:7" ht="25.05" customHeight="1"/>
    <row r="480" spans="1:7" ht="19.95" customHeight="1">
      <c r="A480" s="21" t="s">
        <v>475</v>
      </c>
      <c r="B480" s="21"/>
      <c r="C480" s="22" t="s">
        <v>343</v>
      </c>
      <c r="D480" s="22"/>
      <c r="E480" s="22"/>
      <c r="F480" s="22"/>
      <c r="G480" s="22"/>
    </row>
    <row r="481" spans="1:7" ht="19.95" customHeight="1">
      <c r="A481" s="21" t="s">
        <v>476</v>
      </c>
      <c r="B481" s="21"/>
      <c r="C481" s="22" t="s">
        <v>477</v>
      </c>
      <c r="D481" s="22"/>
      <c r="E481" s="22"/>
      <c r="F481" s="22"/>
      <c r="G481" s="22"/>
    </row>
    <row r="482" spans="1:7" ht="25.05" customHeight="1">
      <c r="A482" s="21" t="s">
        <v>478</v>
      </c>
      <c r="B482" s="21"/>
      <c r="C482" s="22" t="s">
        <v>452</v>
      </c>
      <c r="D482" s="22"/>
      <c r="E482" s="22"/>
      <c r="F482" s="22"/>
      <c r="G482" s="22"/>
    </row>
    <row r="483" spans="1:7" ht="15" customHeight="1"/>
    <row r="484" spans="1:7" ht="25.05" customHeight="1">
      <c r="A484" s="13" t="s">
        <v>610</v>
      </c>
      <c r="B484" s="13"/>
      <c r="C484" s="13"/>
      <c r="D484" s="13"/>
      <c r="E484" s="13"/>
      <c r="F484" s="13"/>
      <c r="G484" s="13"/>
    </row>
    <row r="485" spans="1:7" ht="15" customHeight="1"/>
    <row r="486" spans="1:7" ht="49.95" customHeight="1">
      <c r="A486" s="4" t="s">
        <v>374</v>
      </c>
      <c r="B486" s="19" t="s">
        <v>559</v>
      </c>
      <c r="C486" s="19"/>
      <c r="D486" s="4" t="s">
        <v>589</v>
      </c>
      <c r="E486" s="4" t="s">
        <v>590</v>
      </c>
      <c r="F486" s="4" t="s">
        <v>591</v>
      </c>
      <c r="G486" s="4" t="s">
        <v>592</v>
      </c>
    </row>
    <row r="487" spans="1:7" ht="15" customHeight="1">
      <c r="A487" s="4">
        <v>1</v>
      </c>
      <c r="B487" s="19">
        <v>2</v>
      </c>
      <c r="C487" s="19"/>
      <c r="D487" s="4">
        <v>3</v>
      </c>
      <c r="E487" s="4">
        <v>4</v>
      </c>
      <c r="F487" s="4">
        <v>5</v>
      </c>
      <c r="G487" s="4">
        <v>6</v>
      </c>
    </row>
    <row r="488" spans="1:7" ht="19.95" customHeight="1">
      <c r="A488" s="4" t="s">
        <v>385</v>
      </c>
      <c r="B488" s="24" t="s">
        <v>625</v>
      </c>
      <c r="C488" s="24"/>
      <c r="D488" s="4" t="s">
        <v>50</v>
      </c>
      <c r="E488" s="7">
        <v>1</v>
      </c>
      <c r="F488" s="7">
        <v>278625</v>
      </c>
      <c r="G488" s="7">
        <v>1114500</v>
      </c>
    </row>
    <row r="489" spans="1:7" ht="25.05" customHeight="1">
      <c r="A489" s="23" t="s">
        <v>594</v>
      </c>
      <c r="B489" s="23"/>
      <c r="C489" s="23"/>
      <c r="D489" s="23"/>
      <c r="E489" s="9">
        <f>SUBTOTAL(9,E488:E488)</f>
        <v>1</v>
      </c>
      <c r="F489" s="9" t="s">
        <v>390</v>
      </c>
      <c r="G489" s="9">
        <f>SUBTOTAL(9,G488:G488)</f>
        <v>1114500</v>
      </c>
    </row>
    <row r="490" spans="1:7" ht="19.95" customHeight="1">
      <c r="A490" s="4" t="s">
        <v>386</v>
      </c>
      <c r="B490" s="24" t="s">
        <v>626</v>
      </c>
      <c r="C490" s="24"/>
      <c r="D490" s="4" t="s">
        <v>50</v>
      </c>
      <c r="E490" s="7">
        <v>1</v>
      </c>
      <c r="F490" s="7">
        <v>175000</v>
      </c>
      <c r="G490" s="7">
        <v>700000</v>
      </c>
    </row>
    <row r="491" spans="1:7" ht="25.05" customHeight="1">
      <c r="A491" s="23" t="s">
        <v>594</v>
      </c>
      <c r="B491" s="23"/>
      <c r="C491" s="23"/>
      <c r="D491" s="23"/>
      <c r="E491" s="9">
        <f>SUBTOTAL(9,E490:E490)</f>
        <v>1</v>
      </c>
      <c r="F491" s="9" t="s">
        <v>390</v>
      </c>
      <c r="G491" s="9">
        <f>SUBTOTAL(9,G490:G490)</f>
        <v>700000</v>
      </c>
    </row>
    <row r="492" spans="1:7" ht="19.95" customHeight="1">
      <c r="A492" s="4" t="s">
        <v>387</v>
      </c>
      <c r="B492" s="24" t="s">
        <v>627</v>
      </c>
      <c r="C492" s="24"/>
      <c r="D492" s="4" t="s">
        <v>50</v>
      </c>
      <c r="E492" s="7">
        <v>1</v>
      </c>
      <c r="F492" s="7">
        <v>11875</v>
      </c>
      <c r="G492" s="7">
        <v>47500</v>
      </c>
    </row>
    <row r="493" spans="1:7" ht="25.05" customHeight="1">
      <c r="A493" s="23" t="s">
        <v>594</v>
      </c>
      <c r="B493" s="23"/>
      <c r="C493" s="23"/>
      <c r="D493" s="23"/>
      <c r="E493" s="9">
        <f>SUBTOTAL(9,E492:E492)</f>
        <v>1</v>
      </c>
      <c r="F493" s="9" t="s">
        <v>390</v>
      </c>
      <c r="G493" s="9">
        <f>SUBTOTAL(9,G492:G492)</f>
        <v>47500</v>
      </c>
    </row>
    <row r="494" spans="1:7" ht="25.05" customHeight="1">
      <c r="A494" s="23" t="s">
        <v>595</v>
      </c>
      <c r="B494" s="23"/>
      <c r="C494" s="23"/>
      <c r="D494" s="23"/>
      <c r="E494" s="23"/>
      <c r="F494" s="23"/>
      <c r="G494" s="9">
        <f>SUBTOTAL(9,G488:G493)</f>
        <v>1862000</v>
      </c>
    </row>
  </sheetData>
  <sheetProtection password="BC93" sheet="1" objects="1" scenarios="1"/>
  <mergeCells count="494">
    <mergeCell ref="A493:D493"/>
    <mergeCell ref="A494:F494"/>
    <mergeCell ref="B488:C488"/>
    <mergeCell ref="A489:D489"/>
    <mergeCell ref="B490:C490"/>
    <mergeCell ref="A491:D491"/>
    <mergeCell ref="B492:C492"/>
    <mergeCell ref="A482:B482"/>
    <mergeCell ref="C482:G482"/>
    <mergeCell ref="A484:G484"/>
    <mergeCell ref="B486:C486"/>
    <mergeCell ref="B487:C487"/>
    <mergeCell ref="A478:F478"/>
    <mergeCell ref="A480:B480"/>
    <mergeCell ref="C480:G480"/>
    <mergeCell ref="A481:B481"/>
    <mergeCell ref="C481:G481"/>
    <mergeCell ref="A472:G472"/>
    <mergeCell ref="B474:C474"/>
    <mergeCell ref="B475:C475"/>
    <mergeCell ref="B476:C476"/>
    <mergeCell ref="A477:D477"/>
    <mergeCell ref="A468:B468"/>
    <mergeCell ref="C468:G468"/>
    <mergeCell ref="A469:B469"/>
    <mergeCell ref="C469:G469"/>
    <mergeCell ref="A470:B470"/>
    <mergeCell ref="C470:G470"/>
    <mergeCell ref="B462:C462"/>
    <mergeCell ref="B463:C463"/>
    <mergeCell ref="B464:C464"/>
    <mergeCell ref="A465:D465"/>
    <mergeCell ref="A466:F466"/>
    <mergeCell ref="A457:B457"/>
    <mergeCell ref="C457:G457"/>
    <mergeCell ref="A458:B458"/>
    <mergeCell ref="C458:G458"/>
    <mergeCell ref="A460:G460"/>
    <mergeCell ref="B452:C452"/>
    <mergeCell ref="A453:D453"/>
    <mergeCell ref="A454:F454"/>
    <mergeCell ref="A456:B456"/>
    <mergeCell ref="C456:G456"/>
    <mergeCell ref="A446:G446"/>
    <mergeCell ref="B448:C448"/>
    <mergeCell ref="B449:C449"/>
    <mergeCell ref="B450:C450"/>
    <mergeCell ref="A451:D451"/>
    <mergeCell ref="A442:B442"/>
    <mergeCell ref="C442:G442"/>
    <mergeCell ref="A443:B443"/>
    <mergeCell ref="C443:G443"/>
    <mergeCell ref="A444:B444"/>
    <mergeCell ref="C444:G444"/>
    <mergeCell ref="B436:C436"/>
    <mergeCell ref="B437:C437"/>
    <mergeCell ref="B438:C438"/>
    <mergeCell ref="A439:D439"/>
    <mergeCell ref="A440:F440"/>
    <mergeCell ref="A431:B431"/>
    <mergeCell ref="C431:G431"/>
    <mergeCell ref="A432:B432"/>
    <mergeCell ref="C432:G432"/>
    <mergeCell ref="A434:G434"/>
    <mergeCell ref="B426:C426"/>
    <mergeCell ref="A427:D427"/>
    <mergeCell ref="A428:F428"/>
    <mergeCell ref="A430:B430"/>
    <mergeCell ref="C430:G430"/>
    <mergeCell ref="A420:B420"/>
    <mergeCell ref="C420:G420"/>
    <mergeCell ref="A422:G422"/>
    <mergeCell ref="B424:C424"/>
    <mergeCell ref="B425:C425"/>
    <mergeCell ref="A416:F416"/>
    <mergeCell ref="A418:B418"/>
    <mergeCell ref="C418:G418"/>
    <mergeCell ref="A419:B419"/>
    <mergeCell ref="C419:G419"/>
    <mergeCell ref="A410:G410"/>
    <mergeCell ref="B412:C412"/>
    <mergeCell ref="B413:C413"/>
    <mergeCell ref="B414:C414"/>
    <mergeCell ref="A415:D415"/>
    <mergeCell ref="A406:B406"/>
    <mergeCell ref="C406:G406"/>
    <mergeCell ref="A407:B407"/>
    <mergeCell ref="C407:G407"/>
    <mergeCell ref="A408:B408"/>
    <mergeCell ref="C408:G408"/>
    <mergeCell ref="B400:C400"/>
    <mergeCell ref="B401:C401"/>
    <mergeCell ref="B402:C402"/>
    <mergeCell ref="A403:D403"/>
    <mergeCell ref="A404:F404"/>
    <mergeCell ref="A395:B395"/>
    <mergeCell ref="C395:G395"/>
    <mergeCell ref="A396:B396"/>
    <mergeCell ref="C396:G396"/>
    <mergeCell ref="A398:G398"/>
    <mergeCell ref="B390:C390"/>
    <mergeCell ref="A391:D391"/>
    <mergeCell ref="A392:F392"/>
    <mergeCell ref="A394:B394"/>
    <mergeCell ref="C394:G394"/>
    <mergeCell ref="A384:B384"/>
    <mergeCell ref="C384:G384"/>
    <mergeCell ref="A386:G386"/>
    <mergeCell ref="B388:C388"/>
    <mergeCell ref="B389:C389"/>
    <mergeCell ref="A380:F380"/>
    <mergeCell ref="A382:B382"/>
    <mergeCell ref="C382:G382"/>
    <mergeCell ref="A383:B383"/>
    <mergeCell ref="C383:G383"/>
    <mergeCell ref="A374:G374"/>
    <mergeCell ref="B376:C376"/>
    <mergeCell ref="B377:C377"/>
    <mergeCell ref="B378:C378"/>
    <mergeCell ref="A379:D379"/>
    <mergeCell ref="A370:B370"/>
    <mergeCell ref="C370:G370"/>
    <mergeCell ref="A371:B371"/>
    <mergeCell ref="C371:G371"/>
    <mergeCell ref="A372:B372"/>
    <mergeCell ref="C372:G372"/>
    <mergeCell ref="B364:C364"/>
    <mergeCell ref="B365:C365"/>
    <mergeCell ref="B366:C366"/>
    <mergeCell ref="A367:D367"/>
    <mergeCell ref="A368:F368"/>
    <mergeCell ref="A359:B359"/>
    <mergeCell ref="C359:G359"/>
    <mergeCell ref="A360:B360"/>
    <mergeCell ref="C360:G360"/>
    <mergeCell ref="A362:G362"/>
    <mergeCell ref="B354:C354"/>
    <mergeCell ref="A355:D355"/>
    <mergeCell ref="A356:F356"/>
    <mergeCell ref="A358:B358"/>
    <mergeCell ref="C358:G358"/>
    <mergeCell ref="A348:B348"/>
    <mergeCell ref="C348:G348"/>
    <mergeCell ref="A350:G350"/>
    <mergeCell ref="B352:C352"/>
    <mergeCell ref="B353:C353"/>
    <mergeCell ref="A343:D343"/>
    <mergeCell ref="A344:F344"/>
    <mergeCell ref="A346:B346"/>
    <mergeCell ref="C346:G346"/>
    <mergeCell ref="A347:B347"/>
    <mergeCell ref="C347:G347"/>
    <mergeCell ref="B338:C338"/>
    <mergeCell ref="A339:D339"/>
    <mergeCell ref="B340:C340"/>
    <mergeCell ref="A341:D341"/>
    <mergeCell ref="B342:C342"/>
    <mergeCell ref="A332:B332"/>
    <mergeCell ref="C332:G332"/>
    <mergeCell ref="A334:G334"/>
    <mergeCell ref="B336:C336"/>
    <mergeCell ref="B337:C337"/>
    <mergeCell ref="A328:F328"/>
    <mergeCell ref="A330:B330"/>
    <mergeCell ref="C330:G330"/>
    <mergeCell ref="A331:B331"/>
    <mergeCell ref="C331:G331"/>
    <mergeCell ref="A322:G322"/>
    <mergeCell ref="B324:C324"/>
    <mergeCell ref="B325:C325"/>
    <mergeCell ref="B326:C326"/>
    <mergeCell ref="A327:D327"/>
    <mergeCell ref="A318:B318"/>
    <mergeCell ref="C318:G318"/>
    <mergeCell ref="A319:B319"/>
    <mergeCell ref="C319:G319"/>
    <mergeCell ref="A320:B320"/>
    <mergeCell ref="C320:G320"/>
    <mergeCell ref="B312:C312"/>
    <mergeCell ref="B313:C313"/>
    <mergeCell ref="B314:C314"/>
    <mergeCell ref="A315:D315"/>
    <mergeCell ref="A316:F316"/>
    <mergeCell ref="A307:B307"/>
    <mergeCell ref="C307:G307"/>
    <mergeCell ref="A308:B308"/>
    <mergeCell ref="C308:G308"/>
    <mergeCell ref="A310:G310"/>
    <mergeCell ref="B302:C302"/>
    <mergeCell ref="A303:D303"/>
    <mergeCell ref="A304:F304"/>
    <mergeCell ref="A306:B306"/>
    <mergeCell ref="C306:G306"/>
    <mergeCell ref="A296:G296"/>
    <mergeCell ref="B298:C298"/>
    <mergeCell ref="B299:C299"/>
    <mergeCell ref="B300:C300"/>
    <mergeCell ref="A301:D301"/>
    <mergeCell ref="A292:B292"/>
    <mergeCell ref="C292:G292"/>
    <mergeCell ref="A293:B293"/>
    <mergeCell ref="C293:G293"/>
    <mergeCell ref="A294:B294"/>
    <mergeCell ref="C294:G294"/>
    <mergeCell ref="B286:C286"/>
    <mergeCell ref="B287:C287"/>
    <mergeCell ref="B288:C288"/>
    <mergeCell ref="A289:D289"/>
    <mergeCell ref="A290:F290"/>
    <mergeCell ref="A281:B281"/>
    <mergeCell ref="C281:G281"/>
    <mergeCell ref="A282:B282"/>
    <mergeCell ref="C282:G282"/>
    <mergeCell ref="A284:G284"/>
    <mergeCell ref="B276:C276"/>
    <mergeCell ref="A277:D277"/>
    <mergeCell ref="A278:F278"/>
    <mergeCell ref="A280:B280"/>
    <mergeCell ref="C280:G280"/>
    <mergeCell ref="A270:B270"/>
    <mergeCell ref="C270:G270"/>
    <mergeCell ref="A272:G272"/>
    <mergeCell ref="B274:C274"/>
    <mergeCell ref="B275:C275"/>
    <mergeCell ref="A266:F266"/>
    <mergeCell ref="A268:B268"/>
    <mergeCell ref="C268:G268"/>
    <mergeCell ref="A269:B269"/>
    <mergeCell ref="C269:G269"/>
    <mergeCell ref="A260:G260"/>
    <mergeCell ref="B262:C262"/>
    <mergeCell ref="B263:C263"/>
    <mergeCell ref="B264:C264"/>
    <mergeCell ref="A265:D265"/>
    <mergeCell ref="A256:B256"/>
    <mergeCell ref="C256:G256"/>
    <mergeCell ref="A257:B257"/>
    <mergeCell ref="C257:G257"/>
    <mergeCell ref="A258:B258"/>
    <mergeCell ref="C258:G258"/>
    <mergeCell ref="B250:C250"/>
    <mergeCell ref="B251:C251"/>
    <mergeCell ref="B252:C252"/>
    <mergeCell ref="A253:D253"/>
    <mergeCell ref="A254:F254"/>
    <mergeCell ref="A245:B245"/>
    <mergeCell ref="C245:G245"/>
    <mergeCell ref="A246:B246"/>
    <mergeCell ref="C246:G246"/>
    <mergeCell ref="A248:G248"/>
    <mergeCell ref="B240:C240"/>
    <mergeCell ref="A241:D241"/>
    <mergeCell ref="A242:F242"/>
    <mergeCell ref="A244:B244"/>
    <mergeCell ref="C244:G244"/>
    <mergeCell ref="A234:B234"/>
    <mergeCell ref="C234:G234"/>
    <mergeCell ref="A236:G236"/>
    <mergeCell ref="B238:C238"/>
    <mergeCell ref="B239:C239"/>
    <mergeCell ref="A230:F230"/>
    <mergeCell ref="A232:B232"/>
    <mergeCell ref="C232:G232"/>
    <mergeCell ref="A233:B233"/>
    <mergeCell ref="C233:G233"/>
    <mergeCell ref="A224:G224"/>
    <mergeCell ref="B226:C226"/>
    <mergeCell ref="B227:C227"/>
    <mergeCell ref="B228:C228"/>
    <mergeCell ref="A229:D229"/>
    <mergeCell ref="A220:B220"/>
    <mergeCell ref="C220:G220"/>
    <mergeCell ref="A221:B221"/>
    <mergeCell ref="C221:G221"/>
    <mergeCell ref="A222:B222"/>
    <mergeCell ref="C222:G222"/>
    <mergeCell ref="B214:C214"/>
    <mergeCell ref="B215:C215"/>
    <mergeCell ref="B216:C216"/>
    <mergeCell ref="A217:D217"/>
    <mergeCell ref="A218:F218"/>
    <mergeCell ref="A209:B209"/>
    <mergeCell ref="C209:G209"/>
    <mergeCell ref="A210:B210"/>
    <mergeCell ref="C210:G210"/>
    <mergeCell ref="A212:G212"/>
    <mergeCell ref="B204:C204"/>
    <mergeCell ref="A205:D205"/>
    <mergeCell ref="A206:F206"/>
    <mergeCell ref="A208:B208"/>
    <mergeCell ref="C208:G208"/>
    <mergeCell ref="A198:B198"/>
    <mergeCell ref="C198:G198"/>
    <mergeCell ref="A200:G200"/>
    <mergeCell ref="B202:C202"/>
    <mergeCell ref="B203:C203"/>
    <mergeCell ref="A194:F194"/>
    <mergeCell ref="A196:B196"/>
    <mergeCell ref="C196:G196"/>
    <mergeCell ref="A197:B197"/>
    <mergeCell ref="C197:G197"/>
    <mergeCell ref="A189:D189"/>
    <mergeCell ref="B190:C190"/>
    <mergeCell ref="A191:D191"/>
    <mergeCell ref="B192:C192"/>
    <mergeCell ref="A193:D193"/>
    <mergeCell ref="B184:C184"/>
    <mergeCell ref="A185:D185"/>
    <mergeCell ref="B186:C186"/>
    <mergeCell ref="A187:D187"/>
    <mergeCell ref="B188:C188"/>
    <mergeCell ref="A178:G178"/>
    <mergeCell ref="B180:C180"/>
    <mergeCell ref="B181:C181"/>
    <mergeCell ref="B182:C182"/>
    <mergeCell ref="A183:D183"/>
    <mergeCell ref="A174:B174"/>
    <mergeCell ref="C174:G174"/>
    <mergeCell ref="A175:B175"/>
    <mergeCell ref="C175:G175"/>
    <mergeCell ref="A176:B176"/>
    <mergeCell ref="C176:G176"/>
    <mergeCell ref="B168:C168"/>
    <mergeCell ref="A169:D169"/>
    <mergeCell ref="B170:C170"/>
    <mergeCell ref="A171:D171"/>
    <mergeCell ref="A172:F172"/>
    <mergeCell ref="A162:B162"/>
    <mergeCell ref="C162:G162"/>
    <mergeCell ref="A164:G164"/>
    <mergeCell ref="B166:C166"/>
    <mergeCell ref="B167:C167"/>
    <mergeCell ref="A158:F158"/>
    <mergeCell ref="A160:B160"/>
    <mergeCell ref="C160:G160"/>
    <mergeCell ref="A161:B161"/>
    <mergeCell ref="C161:G161"/>
    <mergeCell ref="A152:G152"/>
    <mergeCell ref="B154:C154"/>
    <mergeCell ref="B155:C155"/>
    <mergeCell ref="B156:C156"/>
    <mergeCell ref="A157:D157"/>
    <mergeCell ref="A148:B148"/>
    <mergeCell ref="C148:G148"/>
    <mergeCell ref="A149:B149"/>
    <mergeCell ref="C149:G149"/>
    <mergeCell ref="A150:B150"/>
    <mergeCell ref="C150:G150"/>
    <mergeCell ref="B142:C142"/>
    <mergeCell ref="B143:C143"/>
    <mergeCell ref="B144:C144"/>
    <mergeCell ref="A145:D145"/>
    <mergeCell ref="A146:F146"/>
    <mergeCell ref="A137:B137"/>
    <mergeCell ref="C137:G137"/>
    <mergeCell ref="A138:B138"/>
    <mergeCell ref="C138:G138"/>
    <mergeCell ref="A140:G140"/>
    <mergeCell ref="A131:D131"/>
    <mergeCell ref="B132:C132"/>
    <mergeCell ref="A133:D133"/>
    <mergeCell ref="A134:F134"/>
    <mergeCell ref="A136:B136"/>
    <mergeCell ref="C136:G136"/>
    <mergeCell ref="B126:C126"/>
    <mergeCell ref="A127:D127"/>
    <mergeCell ref="B128:C128"/>
    <mergeCell ref="A129:D129"/>
    <mergeCell ref="B130:C130"/>
    <mergeCell ref="A120:B120"/>
    <mergeCell ref="C120:G120"/>
    <mergeCell ref="A122:G122"/>
    <mergeCell ref="B124:C124"/>
    <mergeCell ref="B125:C125"/>
    <mergeCell ref="A116:F116"/>
    <mergeCell ref="A118:B118"/>
    <mergeCell ref="C118:G118"/>
    <mergeCell ref="A119:B119"/>
    <mergeCell ref="C119:G119"/>
    <mergeCell ref="A110:G110"/>
    <mergeCell ref="B112:C112"/>
    <mergeCell ref="B113:C113"/>
    <mergeCell ref="B114:C114"/>
    <mergeCell ref="A115:D115"/>
    <mergeCell ref="A106:B106"/>
    <mergeCell ref="C106:G106"/>
    <mergeCell ref="A107:B107"/>
    <mergeCell ref="C107:G107"/>
    <mergeCell ref="A108:B108"/>
    <mergeCell ref="C108:G108"/>
    <mergeCell ref="B100:C100"/>
    <mergeCell ref="A101:D101"/>
    <mergeCell ref="B102:C102"/>
    <mergeCell ref="A103:D103"/>
    <mergeCell ref="A104:F104"/>
    <mergeCell ref="A94:B94"/>
    <mergeCell ref="C94:G94"/>
    <mergeCell ref="A96:G96"/>
    <mergeCell ref="B98:C98"/>
    <mergeCell ref="B99:C99"/>
    <mergeCell ref="A90:F90"/>
    <mergeCell ref="A92:B92"/>
    <mergeCell ref="C92:G92"/>
    <mergeCell ref="A93:B93"/>
    <mergeCell ref="C93:G93"/>
    <mergeCell ref="A84:G84"/>
    <mergeCell ref="B86:C86"/>
    <mergeCell ref="B87:C87"/>
    <mergeCell ref="B88:C88"/>
    <mergeCell ref="A89:D89"/>
    <mergeCell ref="A80:B80"/>
    <mergeCell ref="C80:G80"/>
    <mergeCell ref="A81:B81"/>
    <mergeCell ref="C81:G81"/>
    <mergeCell ref="A82:B82"/>
    <mergeCell ref="C82:G82"/>
    <mergeCell ref="B74:C74"/>
    <mergeCell ref="B75:C75"/>
    <mergeCell ref="B76:C76"/>
    <mergeCell ref="A77:D77"/>
    <mergeCell ref="A78:F78"/>
    <mergeCell ref="A69:B69"/>
    <mergeCell ref="C69:G69"/>
    <mergeCell ref="A70:B70"/>
    <mergeCell ref="C70:G70"/>
    <mergeCell ref="A72:G72"/>
    <mergeCell ref="B64:C64"/>
    <mergeCell ref="A65:D65"/>
    <mergeCell ref="A66:F66"/>
    <mergeCell ref="A68:B68"/>
    <mergeCell ref="C68:G68"/>
    <mergeCell ref="A58:G58"/>
    <mergeCell ref="B60:C60"/>
    <mergeCell ref="B61:C61"/>
    <mergeCell ref="B62:C62"/>
    <mergeCell ref="A63:D63"/>
    <mergeCell ref="A54:B54"/>
    <mergeCell ref="C54:G54"/>
    <mergeCell ref="A55:B55"/>
    <mergeCell ref="C55:G55"/>
    <mergeCell ref="A56:B56"/>
    <mergeCell ref="C56:G56"/>
    <mergeCell ref="B48:C48"/>
    <mergeCell ref="B49:C49"/>
    <mergeCell ref="B50:C50"/>
    <mergeCell ref="A51:D51"/>
    <mergeCell ref="A52:F52"/>
    <mergeCell ref="A43:B43"/>
    <mergeCell ref="C43:G43"/>
    <mergeCell ref="A44:B44"/>
    <mergeCell ref="C44:G44"/>
    <mergeCell ref="A46:G46"/>
    <mergeCell ref="B38:C38"/>
    <mergeCell ref="A39:D39"/>
    <mergeCell ref="A40:F40"/>
    <mergeCell ref="A42:B42"/>
    <mergeCell ref="C42:G42"/>
    <mergeCell ref="A32:G32"/>
    <mergeCell ref="B34:C34"/>
    <mergeCell ref="B35:C35"/>
    <mergeCell ref="B36:C36"/>
    <mergeCell ref="A37:D37"/>
    <mergeCell ref="A28:B28"/>
    <mergeCell ref="C28:G28"/>
    <mergeCell ref="A29:B29"/>
    <mergeCell ref="C29:G29"/>
    <mergeCell ref="A30:B30"/>
    <mergeCell ref="C30:G30"/>
    <mergeCell ref="B22:C22"/>
    <mergeCell ref="A23:D23"/>
    <mergeCell ref="B24:C24"/>
    <mergeCell ref="A25:D25"/>
    <mergeCell ref="A26:F26"/>
    <mergeCell ref="A16:B16"/>
    <mergeCell ref="C16:G16"/>
    <mergeCell ref="A18:G18"/>
    <mergeCell ref="B20:C20"/>
    <mergeCell ref="B21:C21"/>
    <mergeCell ref="A12:F12"/>
    <mergeCell ref="A14:B14"/>
    <mergeCell ref="C14:G14"/>
    <mergeCell ref="A15:B15"/>
    <mergeCell ref="C15:G15"/>
    <mergeCell ref="A6:G6"/>
    <mergeCell ref="B8:C8"/>
    <mergeCell ref="B9:C9"/>
    <mergeCell ref="B10:C10"/>
    <mergeCell ref="A11:D11"/>
    <mergeCell ref="A2:B2"/>
    <mergeCell ref="C2:G2"/>
    <mergeCell ref="A3:B3"/>
    <mergeCell ref="C3:G3"/>
    <mergeCell ref="A4:B4"/>
    <mergeCell ref="C4:G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&amp;K00-00926717._10.486979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2"/>
  <sheetViews>
    <sheetView workbookViewId="0"/>
  </sheetViews>
  <sheetFormatPr defaultRowHeight="10.199999999999999"/>
  <cols>
    <col min="1" max="1" width="11.5" customWidth="1"/>
    <col min="2" max="2" width="15.25" customWidth="1"/>
    <col min="3" max="3" width="57.25" customWidth="1"/>
    <col min="4" max="12" width="19.125" customWidth="1"/>
  </cols>
  <sheetData>
    <row r="1" spans="1:13" ht="15" customHeight="1"/>
    <row r="2" spans="1:13" ht="25.05" customHeight="1">
      <c r="A2" s="13" t="s">
        <v>631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5" customHeight="1"/>
    <row r="4" spans="1:13" ht="25.05" customHeight="1">
      <c r="A4" s="13" t="s">
        <v>632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25.05" customHeight="1"/>
    <row r="6" spans="1:13" ht="49.95" customHeight="1">
      <c r="A6" s="19" t="s">
        <v>374</v>
      </c>
      <c r="B6" s="19" t="s">
        <v>40</v>
      </c>
      <c r="C6" s="19" t="s">
        <v>633</v>
      </c>
      <c r="D6" s="19" t="s">
        <v>634</v>
      </c>
      <c r="E6" s="19"/>
      <c r="F6" s="19"/>
      <c r="G6" s="19" t="s">
        <v>635</v>
      </c>
      <c r="H6" s="19"/>
      <c r="I6" s="19"/>
      <c r="J6" s="19" t="s">
        <v>636</v>
      </c>
      <c r="K6" s="19"/>
      <c r="L6" s="19"/>
    </row>
    <row r="7" spans="1:13" ht="49.95" customHeight="1">
      <c r="A7" s="19"/>
      <c r="B7" s="19"/>
      <c r="C7" s="19"/>
      <c r="D7" s="4" t="s">
        <v>637</v>
      </c>
      <c r="E7" s="4" t="s">
        <v>638</v>
      </c>
      <c r="F7" s="4" t="s">
        <v>639</v>
      </c>
      <c r="G7" s="4" t="s">
        <v>637</v>
      </c>
      <c r="H7" s="4" t="s">
        <v>638</v>
      </c>
      <c r="I7" s="4" t="s">
        <v>640</v>
      </c>
      <c r="J7" s="4" t="s">
        <v>637</v>
      </c>
      <c r="K7" s="4" t="s">
        <v>638</v>
      </c>
      <c r="L7" s="4" t="s">
        <v>641</v>
      </c>
    </row>
    <row r="8" spans="1:13" ht="25.05" customHeight="1">
      <c r="A8" s="4" t="s">
        <v>379</v>
      </c>
      <c r="B8" s="4" t="s">
        <v>380</v>
      </c>
      <c r="C8" s="4" t="s">
        <v>381</v>
      </c>
      <c r="D8" s="4" t="s">
        <v>382</v>
      </c>
      <c r="E8" s="4" t="s">
        <v>384</v>
      </c>
      <c r="F8" s="4" t="s">
        <v>385</v>
      </c>
      <c r="G8" s="4" t="s">
        <v>386</v>
      </c>
      <c r="H8" s="4" t="s">
        <v>387</v>
      </c>
      <c r="I8" s="4" t="s">
        <v>490</v>
      </c>
      <c r="J8" s="4" t="s">
        <v>491</v>
      </c>
      <c r="K8" s="4" t="s">
        <v>501</v>
      </c>
      <c r="L8" s="4" t="s">
        <v>503</v>
      </c>
    </row>
    <row r="9" spans="1:13">
      <c r="A9" s="4" t="s">
        <v>50</v>
      </c>
      <c r="B9" s="4" t="s">
        <v>50</v>
      </c>
      <c r="C9" s="4" t="s">
        <v>50</v>
      </c>
      <c r="D9" s="4" t="s">
        <v>50</v>
      </c>
      <c r="E9" s="4" t="s">
        <v>50</v>
      </c>
      <c r="F9" s="4" t="s">
        <v>50</v>
      </c>
      <c r="G9" s="4" t="s">
        <v>50</v>
      </c>
      <c r="H9" s="4" t="s">
        <v>50</v>
      </c>
      <c r="I9" s="4" t="s">
        <v>50</v>
      </c>
      <c r="J9" s="4" t="s">
        <v>50</v>
      </c>
      <c r="K9" s="4" t="s">
        <v>50</v>
      </c>
      <c r="L9" s="4" t="s">
        <v>50</v>
      </c>
    </row>
    <row r="10" spans="1:13" ht="15" customHeight="1"/>
    <row r="11" spans="1:13" ht="25.05" customHeight="1">
      <c r="A11" s="13" t="s">
        <v>642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5" customHeight="1"/>
    <row r="13" spans="1:13" ht="25.05" customHeight="1">
      <c r="A13" s="13" t="s">
        <v>643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3" ht="25.05" customHeight="1"/>
    <row r="15" spans="1:13" ht="49.95" customHeight="1">
      <c r="A15" s="19" t="s">
        <v>374</v>
      </c>
      <c r="B15" s="19" t="s">
        <v>40</v>
      </c>
      <c r="C15" s="19" t="s">
        <v>633</v>
      </c>
      <c r="D15" s="19" t="s">
        <v>634</v>
      </c>
      <c r="E15" s="19"/>
      <c r="F15" s="19"/>
      <c r="G15" s="19" t="s">
        <v>635</v>
      </c>
      <c r="H15" s="19"/>
      <c r="I15" s="19"/>
      <c r="J15" s="19" t="s">
        <v>636</v>
      </c>
      <c r="K15" s="19"/>
      <c r="L15" s="19"/>
    </row>
    <row r="16" spans="1:13" ht="49.95" customHeight="1">
      <c r="A16" s="19"/>
      <c r="B16" s="19"/>
      <c r="C16" s="19"/>
      <c r="D16" s="4" t="s">
        <v>637</v>
      </c>
      <c r="E16" s="4" t="s">
        <v>638</v>
      </c>
      <c r="F16" s="4" t="s">
        <v>639</v>
      </c>
      <c r="G16" s="4" t="s">
        <v>637</v>
      </c>
      <c r="H16" s="4" t="s">
        <v>638</v>
      </c>
      <c r="I16" s="4" t="s">
        <v>640</v>
      </c>
      <c r="J16" s="4" t="s">
        <v>637</v>
      </c>
      <c r="K16" s="4" t="s">
        <v>638</v>
      </c>
      <c r="L16" s="4" t="s">
        <v>641</v>
      </c>
    </row>
    <row r="17" spans="1:12" ht="25.05" customHeight="1">
      <c r="A17" s="4" t="s">
        <v>379</v>
      </c>
      <c r="B17" s="4" t="s">
        <v>380</v>
      </c>
      <c r="C17" s="4" t="s">
        <v>381</v>
      </c>
      <c r="D17" s="4" t="s">
        <v>382</v>
      </c>
      <c r="E17" s="4" t="s">
        <v>384</v>
      </c>
      <c r="F17" s="4" t="s">
        <v>385</v>
      </c>
      <c r="G17" s="4" t="s">
        <v>386</v>
      </c>
      <c r="H17" s="4" t="s">
        <v>387</v>
      </c>
      <c r="I17" s="4" t="s">
        <v>490</v>
      </c>
      <c r="J17" s="4" t="s">
        <v>491</v>
      </c>
      <c r="K17" s="4" t="s">
        <v>501</v>
      </c>
      <c r="L17" s="4" t="s">
        <v>503</v>
      </c>
    </row>
    <row r="18" spans="1:12" ht="25.05" customHeight="1">
      <c r="A18" s="4" t="s">
        <v>379</v>
      </c>
      <c r="B18" s="4" t="s">
        <v>72</v>
      </c>
      <c r="C18" s="5"/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</row>
    <row r="19" spans="1:12" ht="25.05" customHeight="1">
      <c r="A19" s="4" t="s">
        <v>380</v>
      </c>
      <c r="B19" s="4" t="s">
        <v>72</v>
      </c>
      <c r="C19" s="5"/>
      <c r="D19" s="7">
        <v>1</v>
      </c>
      <c r="E19" s="7">
        <v>2150000</v>
      </c>
      <c r="F19" s="7">
        <v>2150000</v>
      </c>
      <c r="G19" s="7">
        <v>1</v>
      </c>
      <c r="H19" s="7">
        <v>2150000</v>
      </c>
      <c r="I19" s="7">
        <v>2150000</v>
      </c>
      <c r="J19" s="7">
        <v>1</v>
      </c>
      <c r="K19" s="7">
        <v>2150000</v>
      </c>
      <c r="L19" s="7">
        <v>2150000</v>
      </c>
    </row>
    <row r="20" spans="1:12" ht="25.05" customHeight="1">
      <c r="A20" s="25" t="s">
        <v>545</v>
      </c>
      <c r="B20" s="25"/>
      <c r="C20" s="25"/>
      <c r="D20" s="8" t="s">
        <v>50</v>
      </c>
      <c r="E20" s="8" t="s">
        <v>50</v>
      </c>
      <c r="F20" s="8">
        <f>SUM(F18:F19)</f>
        <v>2150000</v>
      </c>
      <c r="G20" s="8" t="s">
        <v>50</v>
      </c>
      <c r="H20" s="8" t="s">
        <v>50</v>
      </c>
      <c r="I20" s="8">
        <f>SUM(I18:I19)</f>
        <v>2150000</v>
      </c>
      <c r="J20" s="8" t="s">
        <v>50</v>
      </c>
      <c r="K20" s="8" t="s">
        <v>50</v>
      </c>
      <c r="L20" s="8">
        <f>SUM(L18:L19)</f>
        <v>2150000</v>
      </c>
    </row>
    <row r="21" spans="1:12" ht="15" customHeight="1"/>
    <row r="22" spans="1:12" ht="25.05" customHeight="1">
      <c r="A22" s="13" t="s">
        <v>644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 ht="25.05" customHeight="1"/>
    <row r="24" spans="1:12" ht="49.95" customHeight="1">
      <c r="A24" s="19" t="s">
        <v>374</v>
      </c>
      <c r="B24" s="19" t="s">
        <v>40</v>
      </c>
      <c r="C24" s="19" t="s">
        <v>633</v>
      </c>
      <c r="D24" s="19" t="s">
        <v>634</v>
      </c>
      <c r="E24" s="19"/>
      <c r="F24" s="19"/>
      <c r="G24" s="19" t="s">
        <v>635</v>
      </c>
      <c r="H24" s="19"/>
      <c r="I24" s="19"/>
      <c r="J24" s="19" t="s">
        <v>636</v>
      </c>
      <c r="K24" s="19"/>
      <c r="L24" s="19"/>
    </row>
    <row r="25" spans="1:12" ht="49.95" customHeight="1">
      <c r="A25" s="19"/>
      <c r="B25" s="19"/>
      <c r="C25" s="19"/>
      <c r="D25" s="4" t="s">
        <v>637</v>
      </c>
      <c r="E25" s="4" t="s">
        <v>638</v>
      </c>
      <c r="F25" s="4" t="s">
        <v>639</v>
      </c>
      <c r="G25" s="4" t="s">
        <v>637</v>
      </c>
      <c r="H25" s="4" t="s">
        <v>638</v>
      </c>
      <c r="I25" s="4" t="s">
        <v>640</v>
      </c>
      <c r="J25" s="4" t="s">
        <v>637</v>
      </c>
      <c r="K25" s="4" t="s">
        <v>638</v>
      </c>
      <c r="L25" s="4" t="s">
        <v>641</v>
      </c>
    </row>
    <row r="26" spans="1:12" ht="25.05" customHeight="1">
      <c r="A26" s="4" t="s">
        <v>379</v>
      </c>
      <c r="B26" s="4" t="s">
        <v>380</v>
      </c>
      <c r="C26" s="4" t="s">
        <v>381</v>
      </c>
      <c r="D26" s="4" t="s">
        <v>382</v>
      </c>
      <c r="E26" s="4" t="s">
        <v>384</v>
      </c>
      <c r="F26" s="4" t="s">
        <v>385</v>
      </c>
      <c r="G26" s="4" t="s">
        <v>386</v>
      </c>
      <c r="H26" s="4" t="s">
        <v>387</v>
      </c>
      <c r="I26" s="4" t="s">
        <v>490</v>
      </c>
      <c r="J26" s="4" t="s">
        <v>491</v>
      </c>
      <c r="K26" s="4" t="s">
        <v>501</v>
      </c>
      <c r="L26" s="4" t="s">
        <v>503</v>
      </c>
    </row>
    <row r="27" spans="1:12" ht="25.05" customHeight="1">
      <c r="A27" s="4" t="s">
        <v>379</v>
      </c>
      <c r="B27" s="4" t="s">
        <v>72</v>
      </c>
      <c r="C27" s="5"/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</row>
    <row r="28" spans="1:12" ht="25.05" customHeight="1">
      <c r="A28" s="4" t="s">
        <v>380</v>
      </c>
      <c r="B28" s="4" t="s">
        <v>72</v>
      </c>
      <c r="C28" s="5"/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</row>
    <row r="29" spans="1:12" ht="25.05" customHeight="1">
      <c r="A29" s="4" t="s">
        <v>381</v>
      </c>
      <c r="B29" s="4" t="s">
        <v>72</v>
      </c>
      <c r="C29" s="5"/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</row>
    <row r="30" spans="1:12" ht="25.05" customHeight="1">
      <c r="A30" s="4" t="s">
        <v>382</v>
      </c>
      <c r="B30" s="4" t="s">
        <v>72</v>
      </c>
      <c r="C30" s="5"/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</row>
    <row r="31" spans="1:12" ht="25.05" customHeight="1">
      <c r="A31" s="4" t="s">
        <v>384</v>
      </c>
      <c r="B31" s="4" t="s">
        <v>72</v>
      </c>
      <c r="C31" s="5"/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</row>
    <row r="32" spans="1:12" ht="25.05" customHeight="1">
      <c r="A32" s="4" t="s">
        <v>385</v>
      </c>
      <c r="B32" s="4" t="s">
        <v>72</v>
      </c>
      <c r="C32" s="5"/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</row>
    <row r="33" spans="1:12" ht="25.05" customHeight="1">
      <c r="A33" s="4" t="s">
        <v>386</v>
      </c>
      <c r="B33" s="4" t="s">
        <v>72</v>
      </c>
      <c r="C33" s="5"/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</row>
    <row r="34" spans="1:12" ht="25.05" customHeight="1">
      <c r="A34" s="4" t="s">
        <v>387</v>
      </c>
      <c r="B34" s="4" t="s">
        <v>72</v>
      </c>
      <c r="C34" s="5"/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</row>
    <row r="35" spans="1:12" ht="25.05" customHeight="1">
      <c r="A35" s="4" t="s">
        <v>490</v>
      </c>
      <c r="B35" s="4" t="s">
        <v>72</v>
      </c>
      <c r="C35" s="5"/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</row>
    <row r="36" spans="1:12" ht="25.05" customHeight="1">
      <c r="A36" s="4" t="s">
        <v>491</v>
      </c>
      <c r="B36" s="4" t="s">
        <v>72</v>
      </c>
      <c r="C36" s="5"/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</row>
    <row r="37" spans="1:12" ht="25.05" customHeight="1">
      <c r="A37" s="4" t="s">
        <v>501</v>
      </c>
      <c r="B37" s="4" t="s">
        <v>72</v>
      </c>
      <c r="C37" s="5"/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</row>
    <row r="38" spans="1:12" ht="25.05" customHeight="1">
      <c r="A38" s="4" t="s">
        <v>503</v>
      </c>
      <c r="B38" s="4" t="s">
        <v>72</v>
      </c>
      <c r="C38" s="5"/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</row>
    <row r="39" spans="1:12" ht="25.05" customHeight="1">
      <c r="A39" s="4" t="s">
        <v>505</v>
      </c>
      <c r="B39" s="4" t="s">
        <v>72</v>
      </c>
      <c r="C39" s="5"/>
      <c r="D39" s="7">
        <v>1</v>
      </c>
      <c r="E39" s="7">
        <v>48692300</v>
      </c>
      <c r="F39" s="7">
        <v>48692300</v>
      </c>
      <c r="G39" s="7">
        <v>1</v>
      </c>
      <c r="H39" s="7">
        <v>50461000</v>
      </c>
      <c r="I39" s="7">
        <v>50461000</v>
      </c>
      <c r="J39" s="7">
        <v>1</v>
      </c>
      <c r="K39" s="7">
        <v>52235200</v>
      </c>
      <c r="L39" s="7">
        <v>52235200</v>
      </c>
    </row>
    <row r="40" spans="1:12" ht="25.05" customHeight="1">
      <c r="A40" s="25" t="s">
        <v>545</v>
      </c>
      <c r="B40" s="25"/>
      <c r="C40" s="25"/>
      <c r="D40" s="8" t="s">
        <v>50</v>
      </c>
      <c r="E40" s="8" t="s">
        <v>50</v>
      </c>
      <c r="F40" s="8">
        <f>SUM(F27:F39)</f>
        <v>48692300</v>
      </c>
      <c r="G40" s="8" t="s">
        <v>50</v>
      </c>
      <c r="H40" s="8" t="s">
        <v>50</v>
      </c>
      <c r="I40" s="8">
        <f>SUM(I27:I39)</f>
        <v>50461000</v>
      </c>
      <c r="J40" s="8" t="s">
        <v>50</v>
      </c>
      <c r="K40" s="8" t="s">
        <v>50</v>
      </c>
      <c r="L40" s="8">
        <f>SUM(L27:L39)</f>
        <v>52235200</v>
      </c>
    </row>
    <row r="41" spans="1:12" ht="15" customHeight="1"/>
    <row r="42" spans="1:12" ht="25.05" customHeight="1">
      <c r="A42" s="13" t="s">
        <v>645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spans="1:12" ht="25.05" customHeight="1"/>
    <row r="44" spans="1:12" ht="49.95" customHeight="1">
      <c r="A44" s="19" t="s">
        <v>374</v>
      </c>
      <c r="B44" s="19" t="s">
        <v>40</v>
      </c>
      <c r="C44" s="19" t="s">
        <v>633</v>
      </c>
      <c r="D44" s="19" t="s">
        <v>634</v>
      </c>
      <c r="E44" s="19"/>
      <c r="F44" s="19"/>
      <c r="G44" s="19" t="s">
        <v>635</v>
      </c>
      <c r="H44" s="19"/>
      <c r="I44" s="19"/>
      <c r="J44" s="19" t="s">
        <v>636</v>
      </c>
      <c r="K44" s="19"/>
      <c r="L44" s="19"/>
    </row>
    <row r="45" spans="1:12" ht="49.95" customHeight="1">
      <c r="A45" s="19"/>
      <c r="B45" s="19"/>
      <c r="C45" s="19"/>
      <c r="D45" s="4" t="s">
        <v>637</v>
      </c>
      <c r="E45" s="4" t="s">
        <v>638</v>
      </c>
      <c r="F45" s="4" t="s">
        <v>639</v>
      </c>
      <c r="G45" s="4" t="s">
        <v>637</v>
      </c>
      <c r="H45" s="4" t="s">
        <v>638</v>
      </c>
      <c r="I45" s="4" t="s">
        <v>640</v>
      </c>
      <c r="J45" s="4" t="s">
        <v>637</v>
      </c>
      <c r="K45" s="4" t="s">
        <v>638</v>
      </c>
      <c r="L45" s="4" t="s">
        <v>641</v>
      </c>
    </row>
    <row r="46" spans="1:12" ht="25.05" customHeight="1">
      <c r="A46" s="4" t="s">
        <v>379</v>
      </c>
      <c r="B46" s="4" t="s">
        <v>380</v>
      </c>
      <c r="C46" s="4" t="s">
        <v>381</v>
      </c>
      <c r="D46" s="4" t="s">
        <v>382</v>
      </c>
      <c r="E46" s="4" t="s">
        <v>384</v>
      </c>
      <c r="F46" s="4" t="s">
        <v>385</v>
      </c>
      <c r="G46" s="4" t="s">
        <v>386</v>
      </c>
      <c r="H46" s="4" t="s">
        <v>387</v>
      </c>
      <c r="I46" s="4" t="s">
        <v>490</v>
      </c>
      <c r="J46" s="4" t="s">
        <v>491</v>
      </c>
      <c r="K46" s="4" t="s">
        <v>501</v>
      </c>
      <c r="L46" s="4" t="s">
        <v>503</v>
      </c>
    </row>
    <row r="47" spans="1:12">
      <c r="A47" s="4" t="s">
        <v>50</v>
      </c>
      <c r="B47" s="4" t="s">
        <v>50</v>
      </c>
      <c r="C47" s="4" t="s">
        <v>50</v>
      </c>
      <c r="D47" s="4" t="s">
        <v>50</v>
      </c>
      <c r="E47" s="4" t="s">
        <v>50</v>
      </c>
      <c r="F47" s="4" t="s">
        <v>50</v>
      </c>
      <c r="G47" s="4" t="s">
        <v>50</v>
      </c>
      <c r="H47" s="4" t="s">
        <v>50</v>
      </c>
      <c r="I47" s="4" t="s">
        <v>50</v>
      </c>
      <c r="J47" s="4" t="s">
        <v>50</v>
      </c>
      <c r="K47" s="4" t="s">
        <v>50</v>
      </c>
      <c r="L47" s="4" t="s">
        <v>50</v>
      </c>
    </row>
    <row r="48" spans="1:12" ht="15" customHeight="1"/>
    <row r="49" spans="1:13" ht="25.05" customHeight="1">
      <c r="A49" s="13" t="s">
        <v>646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5" customHeight="1"/>
    <row r="51" spans="1:13" ht="25.05" customHeight="1">
      <c r="A51" s="13" t="s">
        <v>647</v>
      </c>
      <c r="B51" s="13"/>
      <c r="C51" s="13"/>
      <c r="D51" s="13"/>
      <c r="E51" s="13"/>
      <c r="F51" s="13"/>
    </row>
    <row r="52" spans="1:13" ht="25.05" customHeight="1"/>
    <row r="53" spans="1:13" ht="49.95" customHeight="1">
      <c r="A53" s="19" t="s">
        <v>374</v>
      </c>
      <c r="B53" s="19" t="s">
        <v>40</v>
      </c>
      <c r="C53" s="19" t="s">
        <v>633</v>
      </c>
      <c r="D53" s="4" t="s">
        <v>634</v>
      </c>
      <c r="E53" s="4" t="s">
        <v>635</v>
      </c>
      <c r="F53" s="4" t="s">
        <v>636</v>
      </c>
    </row>
    <row r="54" spans="1:13" ht="49.95" customHeight="1">
      <c r="A54" s="19"/>
      <c r="B54" s="19"/>
      <c r="C54" s="19"/>
      <c r="D54" s="4" t="s">
        <v>648</v>
      </c>
      <c r="E54" s="4" t="s">
        <v>648</v>
      </c>
      <c r="F54" s="4" t="s">
        <v>648</v>
      </c>
    </row>
    <row r="55" spans="1:13" ht="25.05" customHeight="1">
      <c r="A55" s="4" t="s">
        <v>379</v>
      </c>
      <c r="B55" s="4" t="s">
        <v>380</v>
      </c>
      <c r="C55" s="4" t="s">
        <v>381</v>
      </c>
      <c r="D55" s="4" t="s">
        <v>382</v>
      </c>
      <c r="E55" s="4" t="s">
        <v>384</v>
      </c>
      <c r="F55" s="4" t="s">
        <v>385</v>
      </c>
    </row>
    <row r="56" spans="1:13">
      <c r="A56" s="4" t="s">
        <v>50</v>
      </c>
      <c r="B56" s="4" t="s">
        <v>50</v>
      </c>
      <c r="C56" s="4" t="s">
        <v>50</v>
      </c>
      <c r="D56" s="4" t="s">
        <v>50</v>
      </c>
      <c r="E56" s="4" t="s">
        <v>50</v>
      </c>
      <c r="F56" s="4" t="s">
        <v>50</v>
      </c>
    </row>
    <row r="57" spans="1:13" ht="15" customHeight="1"/>
    <row r="58" spans="1:13" ht="25.05" customHeight="1">
      <c r="A58" s="13" t="s">
        <v>649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ht="15" customHeight="1"/>
    <row r="60" spans="1:13" ht="25.05" customHeight="1">
      <c r="A60" s="13" t="s">
        <v>650</v>
      </c>
      <c r="B60" s="13"/>
      <c r="C60" s="13"/>
      <c r="D60" s="13"/>
      <c r="E60" s="13"/>
      <c r="F60" s="13"/>
    </row>
    <row r="61" spans="1:13" ht="25.05" customHeight="1"/>
    <row r="62" spans="1:13" ht="49.95" customHeight="1">
      <c r="A62" s="19" t="s">
        <v>374</v>
      </c>
      <c r="B62" s="19" t="s">
        <v>40</v>
      </c>
      <c r="C62" s="19" t="s">
        <v>633</v>
      </c>
      <c r="D62" s="4" t="s">
        <v>634</v>
      </c>
      <c r="E62" s="4" t="s">
        <v>635</v>
      </c>
      <c r="F62" s="4" t="s">
        <v>636</v>
      </c>
    </row>
    <row r="63" spans="1:13" ht="49.95" customHeight="1">
      <c r="A63" s="19"/>
      <c r="B63" s="19"/>
      <c r="C63" s="19"/>
      <c r="D63" s="4" t="s">
        <v>648</v>
      </c>
      <c r="E63" s="4" t="s">
        <v>648</v>
      </c>
      <c r="F63" s="4" t="s">
        <v>648</v>
      </c>
    </row>
    <row r="64" spans="1:13" ht="25.05" customHeight="1">
      <c r="A64" s="4" t="s">
        <v>379</v>
      </c>
      <c r="B64" s="4" t="s">
        <v>380</v>
      </c>
      <c r="C64" s="4" t="s">
        <v>381</v>
      </c>
      <c r="D64" s="4" t="s">
        <v>382</v>
      </c>
      <c r="E64" s="4" t="s">
        <v>384</v>
      </c>
      <c r="F64" s="4" t="s">
        <v>385</v>
      </c>
    </row>
    <row r="65" spans="1:13" ht="25.05" customHeight="1">
      <c r="A65" s="4" t="s">
        <v>379</v>
      </c>
      <c r="B65" s="4" t="s">
        <v>114</v>
      </c>
      <c r="C65" s="5"/>
      <c r="D65" s="7">
        <v>0</v>
      </c>
      <c r="E65" s="7">
        <v>0</v>
      </c>
      <c r="F65" s="7">
        <v>0</v>
      </c>
    </row>
    <row r="66" spans="1:13" ht="25.05" customHeight="1">
      <c r="A66" s="4" t="s">
        <v>380</v>
      </c>
      <c r="B66" s="4" t="s">
        <v>114</v>
      </c>
      <c r="C66" s="5"/>
      <c r="D66" s="7">
        <v>1881166.72</v>
      </c>
      <c r="E66" s="7">
        <v>0</v>
      </c>
      <c r="F66" s="7">
        <v>0</v>
      </c>
    </row>
    <row r="67" spans="1:13" ht="25.05" customHeight="1">
      <c r="A67" s="4" t="s">
        <v>381</v>
      </c>
      <c r="B67" s="4" t="s">
        <v>114</v>
      </c>
      <c r="C67" s="5"/>
      <c r="D67" s="7">
        <v>262666.67</v>
      </c>
      <c r="E67" s="7">
        <v>0</v>
      </c>
      <c r="F67" s="7">
        <v>0</v>
      </c>
    </row>
    <row r="68" spans="1:13" ht="25.05" customHeight="1">
      <c r="A68" s="4" t="s">
        <v>382</v>
      </c>
      <c r="B68" s="4" t="s">
        <v>114</v>
      </c>
      <c r="C68" s="5"/>
      <c r="D68" s="7">
        <v>0</v>
      </c>
      <c r="E68" s="7">
        <v>0</v>
      </c>
      <c r="F68" s="7">
        <v>0</v>
      </c>
    </row>
    <row r="69" spans="1:13" ht="25.05" customHeight="1">
      <c r="A69" s="25" t="s">
        <v>545</v>
      </c>
      <c r="B69" s="25"/>
      <c r="C69" s="25"/>
      <c r="D69" s="8">
        <f>SUM(D65:D68)</f>
        <v>2143833.39</v>
      </c>
      <c r="E69" s="8">
        <f>SUM(E65:E68)</f>
        <v>0</v>
      </c>
      <c r="F69" s="8">
        <f>SUM(F65:F68)</f>
        <v>0</v>
      </c>
    </row>
    <row r="70" spans="1:13" ht="15" customHeight="1"/>
    <row r="71" spans="1:13" ht="25.05" customHeight="1">
      <c r="A71" s="13" t="s">
        <v>651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ht="15" customHeight="1"/>
    <row r="73" spans="1:13" ht="25.05" customHeight="1">
      <c r="A73" s="13" t="s">
        <v>652</v>
      </c>
      <c r="B73" s="13"/>
      <c r="C73" s="13"/>
      <c r="D73" s="13"/>
      <c r="E73" s="13"/>
      <c r="F73" s="13"/>
    </row>
    <row r="74" spans="1:13" ht="25.05" customHeight="1"/>
    <row r="75" spans="1:13" ht="49.95" customHeight="1">
      <c r="A75" s="19" t="s">
        <v>374</v>
      </c>
      <c r="B75" s="19" t="s">
        <v>40</v>
      </c>
      <c r="C75" s="19" t="s">
        <v>633</v>
      </c>
      <c r="D75" s="4" t="s">
        <v>634</v>
      </c>
      <c r="E75" s="4" t="s">
        <v>635</v>
      </c>
      <c r="F75" s="4" t="s">
        <v>636</v>
      </c>
    </row>
    <row r="76" spans="1:13" ht="49.95" customHeight="1">
      <c r="A76" s="19"/>
      <c r="B76" s="19"/>
      <c r="C76" s="19"/>
      <c r="D76" s="4" t="s">
        <v>648</v>
      </c>
      <c r="E76" s="4" t="s">
        <v>648</v>
      </c>
      <c r="F76" s="4" t="s">
        <v>648</v>
      </c>
    </row>
    <row r="77" spans="1:13" ht="25.05" customHeight="1">
      <c r="A77" s="4" t="s">
        <v>379</v>
      </c>
      <c r="B77" s="4" t="s">
        <v>380</v>
      </c>
      <c r="C77" s="4" t="s">
        <v>381</v>
      </c>
      <c r="D77" s="4" t="s">
        <v>382</v>
      </c>
      <c r="E77" s="4" t="s">
        <v>384</v>
      </c>
      <c r="F77" s="4" t="s">
        <v>385</v>
      </c>
    </row>
    <row r="78" spans="1:13">
      <c r="A78" s="4" t="s">
        <v>50</v>
      </c>
      <c r="B78" s="4" t="s">
        <v>50</v>
      </c>
      <c r="C78" s="4" t="s">
        <v>50</v>
      </c>
      <c r="D78" s="4" t="s">
        <v>50</v>
      </c>
      <c r="E78" s="4" t="s">
        <v>50</v>
      </c>
      <c r="F78" s="4" t="s">
        <v>50</v>
      </c>
    </row>
    <row r="79" spans="1:13" ht="15" customHeight="1"/>
    <row r="80" spans="1:13" ht="25.05" customHeight="1">
      <c r="A80" s="13" t="s">
        <v>653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</row>
    <row r="81" spans="1:13" ht="25.05" customHeight="1"/>
    <row r="82" spans="1:13" ht="49.95" customHeight="1">
      <c r="A82" s="19" t="s">
        <v>374</v>
      </c>
      <c r="B82" s="19" t="s">
        <v>40</v>
      </c>
      <c r="C82" s="19" t="s">
        <v>633</v>
      </c>
      <c r="D82" s="19" t="s">
        <v>634</v>
      </c>
      <c r="E82" s="19"/>
      <c r="F82" s="19"/>
      <c r="G82" s="19" t="s">
        <v>635</v>
      </c>
      <c r="H82" s="19"/>
      <c r="I82" s="19"/>
      <c r="J82" s="19" t="s">
        <v>636</v>
      </c>
      <c r="K82" s="19"/>
      <c r="L82" s="19"/>
    </row>
    <row r="83" spans="1:13" ht="49.95" customHeight="1">
      <c r="A83" s="19"/>
      <c r="B83" s="19"/>
      <c r="C83" s="19"/>
      <c r="D83" s="4" t="s">
        <v>654</v>
      </c>
      <c r="E83" s="4" t="s">
        <v>655</v>
      </c>
      <c r="F83" s="4" t="s">
        <v>656</v>
      </c>
      <c r="G83" s="4" t="s">
        <v>654</v>
      </c>
      <c r="H83" s="4" t="s">
        <v>655</v>
      </c>
      <c r="I83" s="4" t="s">
        <v>657</v>
      </c>
      <c r="J83" s="4" t="s">
        <v>654</v>
      </c>
      <c r="K83" s="4" t="s">
        <v>655</v>
      </c>
      <c r="L83" s="4" t="s">
        <v>658</v>
      </c>
    </row>
    <row r="84" spans="1:13" ht="25.05" customHeight="1">
      <c r="A84" s="4" t="s">
        <v>379</v>
      </c>
      <c r="B84" s="4" t="s">
        <v>380</v>
      </c>
      <c r="C84" s="4" t="s">
        <v>381</v>
      </c>
      <c r="D84" s="4" t="s">
        <v>382</v>
      </c>
      <c r="E84" s="4" t="s">
        <v>384</v>
      </c>
      <c r="F84" s="4" t="s">
        <v>385</v>
      </c>
      <c r="G84" s="4" t="s">
        <v>386</v>
      </c>
      <c r="H84" s="4" t="s">
        <v>387</v>
      </c>
      <c r="I84" s="4" t="s">
        <v>490</v>
      </c>
      <c r="J84" s="4" t="s">
        <v>491</v>
      </c>
      <c r="K84" s="4" t="s">
        <v>501</v>
      </c>
      <c r="L84" s="4" t="s">
        <v>503</v>
      </c>
    </row>
    <row r="85" spans="1:13">
      <c r="A85" s="4" t="s">
        <v>50</v>
      </c>
      <c r="B85" s="4" t="s">
        <v>50</v>
      </c>
      <c r="C85" s="4" t="s">
        <v>50</v>
      </c>
      <c r="D85" s="4" t="s">
        <v>50</v>
      </c>
      <c r="E85" s="4" t="s">
        <v>50</v>
      </c>
      <c r="F85" s="4" t="s">
        <v>50</v>
      </c>
      <c r="G85" s="4" t="s">
        <v>50</v>
      </c>
      <c r="H85" s="4" t="s">
        <v>50</v>
      </c>
      <c r="I85" s="4" t="s">
        <v>50</v>
      </c>
      <c r="J85" s="4" t="s">
        <v>50</v>
      </c>
      <c r="K85" s="4" t="s">
        <v>50</v>
      </c>
      <c r="L85" s="4" t="s">
        <v>50</v>
      </c>
    </row>
    <row r="86" spans="1:13" ht="15" customHeight="1"/>
    <row r="87" spans="1:13" ht="25.05" customHeight="1">
      <c r="A87" s="13" t="s">
        <v>659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ht="25.05" customHeight="1"/>
    <row r="89" spans="1:13" ht="49.95" customHeight="1">
      <c r="A89" s="19" t="s">
        <v>374</v>
      </c>
      <c r="B89" s="19" t="s">
        <v>40</v>
      </c>
      <c r="C89" s="19" t="s">
        <v>633</v>
      </c>
      <c r="D89" s="19" t="s">
        <v>634</v>
      </c>
      <c r="E89" s="19"/>
      <c r="F89" s="19"/>
      <c r="G89" s="19" t="s">
        <v>635</v>
      </c>
      <c r="H89" s="19"/>
      <c r="I89" s="19"/>
      <c r="J89" s="19" t="s">
        <v>636</v>
      </c>
      <c r="K89" s="19"/>
      <c r="L89" s="19"/>
    </row>
    <row r="90" spans="1:13" ht="49.95" customHeight="1">
      <c r="A90" s="19"/>
      <c r="B90" s="19"/>
      <c r="C90" s="19"/>
      <c r="D90" s="4" t="s">
        <v>637</v>
      </c>
      <c r="E90" s="4" t="s">
        <v>638</v>
      </c>
      <c r="F90" s="4" t="s">
        <v>639</v>
      </c>
      <c r="G90" s="4" t="s">
        <v>637</v>
      </c>
      <c r="H90" s="4" t="s">
        <v>638</v>
      </c>
      <c r="I90" s="4" t="s">
        <v>640</v>
      </c>
      <c r="J90" s="4" t="s">
        <v>637</v>
      </c>
      <c r="K90" s="4" t="s">
        <v>638</v>
      </c>
      <c r="L90" s="4" t="s">
        <v>641</v>
      </c>
    </row>
    <row r="91" spans="1:13" ht="25.05" customHeight="1">
      <c r="A91" s="4" t="s">
        <v>379</v>
      </c>
      <c r="B91" s="4" t="s">
        <v>380</v>
      </c>
      <c r="C91" s="4" t="s">
        <v>381</v>
      </c>
      <c r="D91" s="4" t="s">
        <v>382</v>
      </c>
      <c r="E91" s="4" t="s">
        <v>384</v>
      </c>
      <c r="F91" s="4" t="s">
        <v>385</v>
      </c>
      <c r="G91" s="4" t="s">
        <v>386</v>
      </c>
      <c r="H91" s="4" t="s">
        <v>387</v>
      </c>
      <c r="I91" s="4" t="s">
        <v>490</v>
      </c>
      <c r="J91" s="4" t="s">
        <v>491</v>
      </c>
      <c r="K91" s="4" t="s">
        <v>501</v>
      </c>
      <c r="L91" s="4" t="s">
        <v>503</v>
      </c>
    </row>
    <row r="92" spans="1:13">
      <c r="A92" s="4" t="s">
        <v>50</v>
      </c>
      <c r="B92" s="4" t="s">
        <v>50</v>
      </c>
      <c r="C92" s="4" t="s">
        <v>50</v>
      </c>
      <c r="D92" s="4" t="s">
        <v>50</v>
      </c>
      <c r="E92" s="4" t="s">
        <v>50</v>
      </c>
      <c r="F92" s="4" t="s">
        <v>50</v>
      </c>
      <c r="G92" s="4" t="s">
        <v>50</v>
      </c>
      <c r="H92" s="4" t="s">
        <v>50</v>
      </c>
      <c r="I92" s="4" t="s">
        <v>50</v>
      </c>
      <c r="J92" s="4" t="s">
        <v>50</v>
      </c>
      <c r="K92" s="4" t="s">
        <v>50</v>
      </c>
      <c r="L92" s="4" t="s">
        <v>50</v>
      </c>
    </row>
  </sheetData>
  <sheetProtection password="BC93" sheet="1" objects="1" scenarios="1"/>
  <mergeCells count="62">
    <mergeCell ref="A87:M87"/>
    <mergeCell ref="A89:A90"/>
    <mergeCell ref="B89:B90"/>
    <mergeCell ref="C89:C90"/>
    <mergeCell ref="D89:F89"/>
    <mergeCell ref="G89:I89"/>
    <mergeCell ref="J89:L89"/>
    <mergeCell ref="A80:L80"/>
    <mergeCell ref="A82:A83"/>
    <mergeCell ref="B82:B83"/>
    <mergeCell ref="C82:C83"/>
    <mergeCell ref="D82:F82"/>
    <mergeCell ref="G82:I82"/>
    <mergeCell ref="J82:L82"/>
    <mergeCell ref="A69:C69"/>
    <mergeCell ref="A71:M71"/>
    <mergeCell ref="A73:F73"/>
    <mergeCell ref="A75:A76"/>
    <mergeCell ref="B75:B76"/>
    <mergeCell ref="C75:C76"/>
    <mergeCell ref="A58:M58"/>
    <mergeCell ref="A60:F60"/>
    <mergeCell ref="A62:A63"/>
    <mergeCell ref="B62:B63"/>
    <mergeCell ref="C62:C63"/>
    <mergeCell ref="A49:M49"/>
    <mergeCell ref="A51:F51"/>
    <mergeCell ref="A53:A54"/>
    <mergeCell ref="B53:B54"/>
    <mergeCell ref="C53:C54"/>
    <mergeCell ref="A40:C40"/>
    <mergeCell ref="A42:L42"/>
    <mergeCell ref="A44:A45"/>
    <mergeCell ref="B44:B45"/>
    <mergeCell ref="C44:C45"/>
    <mergeCell ref="D44:F44"/>
    <mergeCell ref="G44:I44"/>
    <mergeCell ref="J44:L44"/>
    <mergeCell ref="A20:C20"/>
    <mergeCell ref="A22:L22"/>
    <mergeCell ref="A24:A25"/>
    <mergeCell ref="B24:B25"/>
    <mergeCell ref="C24:C25"/>
    <mergeCell ref="D24:F24"/>
    <mergeCell ref="G24:I24"/>
    <mergeCell ref="J24:L24"/>
    <mergeCell ref="A11:M11"/>
    <mergeCell ref="A13:L13"/>
    <mergeCell ref="A15:A16"/>
    <mergeCell ref="B15:B16"/>
    <mergeCell ref="C15:C16"/>
    <mergeCell ref="D15:F15"/>
    <mergeCell ref="G15:I15"/>
    <mergeCell ref="J15:L15"/>
    <mergeCell ref="A2:M2"/>
    <mergeCell ref="A4:L4"/>
    <mergeCell ref="A6:A7"/>
    <mergeCell ref="B6:B7"/>
    <mergeCell ref="C6:C7"/>
    <mergeCell ref="D6:F6"/>
    <mergeCell ref="G6:I6"/>
    <mergeCell ref="J6:L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&amp;K00-00926717._10.486979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8"/>
  <sheetViews>
    <sheetView workbookViewId="0"/>
  </sheetViews>
  <sheetFormatPr defaultRowHeight="10.199999999999999"/>
  <cols>
    <col min="1" max="1" width="13.375" customWidth="1"/>
    <col min="2" max="3" width="57.25" customWidth="1"/>
    <col min="4" max="7" width="22.875" customWidth="1"/>
    <col min="8" max="8" width="47.75" customWidth="1"/>
  </cols>
  <sheetData>
    <row r="1" spans="1:8" ht="19.95" customHeight="1">
      <c r="A1" s="21" t="s">
        <v>660</v>
      </c>
      <c r="B1" s="21"/>
      <c r="C1" s="21"/>
      <c r="D1" s="21"/>
      <c r="E1" s="21"/>
      <c r="F1" s="21"/>
      <c r="G1" s="21"/>
      <c r="H1" s="21"/>
    </row>
    <row r="2" spans="1:8" ht="25.05" customHeight="1">
      <c r="A2" s="14" t="s">
        <v>661</v>
      </c>
      <c r="B2" s="14"/>
      <c r="C2" s="14"/>
      <c r="D2" s="14"/>
      <c r="E2" s="14"/>
      <c r="F2" s="14"/>
      <c r="G2" s="14"/>
      <c r="H2" s="14"/>
    </row>
    <row r="3" spans="1:8" ht="19.95" customHeight="1"/>
    <row r="4" spans="1:8" ht="19.95" customHeight="1">
      <c r="A4" s="25" t="s">
        <v>662</v>
      </c>
      <c r="B4" s="25"/>
      <c r="C4" s="25"/>
      <c r="D4" s="25" t="s">
        <v>546</v>
      </c>
      <c r="E4" s="25"/>
      <c r="F4" s="25"/>
      <c r="G4" s="25"/>
      <c r="H4" s="25"/>
    </row>
    <row r="5" spans="1:8" ht="19.95" customHeight="1">
      <c r="A5" s="19" t="s">
        <v>663</v>
      </c>
      <c r="B5" s="19" t="s">
        <v>664</v>
      </c>
      <c r="C5" s="19" t="s">
        <v>665</v>
      </c>
      <c r="D5" s="19" t="s">
        <v>666</v>
      </c>
      <c r="E5" s="19" t="s">
        <v>667</v>
      </c>
      <c r="F5" s="19"/>
      <c r="G5" s="19"/>
      <c r="H5" s="19"/>
    </row>
    <row r="6" spans="1:8" ht="19.95" customHeight="1">
      <c r="A6" s="19"/>
      <c r="B6" s="19"/>
      <c r="C6" s="19"/>
      <c r="D6" s="19"/>
      <c r="E6" s="4" t="s">
        <v>668</v>
      </c>
      <c r="F6" s="4" t="s">
        <v>669</v>
      </c>
      <c r="G6" s="4" t="s">
        <v>670</v>
      </c>
      <c r="H6" s="4" t="s">
        <v>671</v>
      </c>
    </row>
    <row r="7" spans="1:8" ht="30" customHeight="1">
      <c r="A7" s="4" t="s">
        <v>146</v>
      </c>
      <c r="B7" s="5" t="s">
        <v>672</v>
      </c>
      <c r="C7" s="5" t="s">
        <v>673</v>
      </c>
      <c r="D7" s="4" t="s">
        <v>674</v>
      </c>
      <c r="E7" s="7">
        <v>0</v>
      </c>
      <c r="F7" s="7">
        <v>12000</v>
      </c>
      <c r="G7" s="7">
        <v>12000</v>
      </c>
      <c r="H7" s="5" t="s">
        <v>675</v>
      </c>
    </row>
    <row r="8" spans="1:8" ht="19.95" customHeight="1">
      <c r="A8" s="26" t="s">
        <v>545</v>
      </c>
      <c r="B8" s="26"/>
      <c r="C8" s="26"/>
      <c r="D8" s="26"/>
      <c r="E8" s="8">
        <f>SUM(E7:E7)</f>
        <v>0</v>
      </c>
      <c r="F8" s="8">
        <f>SUM(F7:F7)</f>
        <v>12000</v>
      </c>
      <c r="G8" s="8">
        <f>SUM(G7:G7)</f>
        <v>12000</v>
      </c>
      <c r="H8" s="4"/>
    </row>
    <row r="9" spans="1:8" ht="19.95" customHeight="1"/>
    <row r="10" spans="1:8" ht="19.95" customHeight="1">
      <c r="A10" s="25" t="s">
        <v>662</v>
      </c>
      <c r="B10" s="25"/>
      <c r="C10" s="25"/>
      <c r="D10" s="25" t="s">
        <v>477</v>
      </c>
      <c r="E10" s="25"/>
      <c r="F10" s="25"/>
      <c r="G10" s="25"/>
      <c r="H10" s="25"/>
    </row>
    <row r="11" spans="1:8" ht="19.95" customHeight="1">
      <c r="A11" s="19" t="s">
        <v>663</v>
      </c>
      <c r="B11" s="19" t="s">
        <v>664</v>
      </c>
      <c r="C11" s="19" t="s">
        <v>665</v>
      </c>
      <c r="D11" s="19" t="s">
        <v>666</v>
      </c>
      <c r="E11" s="19" t="s">
        <v>667</v>
      </c>
      <c r="F11" s="19"/>
      <c r="G11" s="19"/>
      <c r="H11" s="19"/>
    </row>
    <row r="12" spans="1:8" ht="19.95" customHeight="1">
      <c r="A12" s="19"/>
      <c r="B12" s="19"/>
      <c r="C12" s="19"/>
      <c r="D12" s="19"/>
      <c r="E12" s="4" t="s">
        <v>668</v>
      </c>
      <c r="F12" s="4" t="s">
        <v>669</v>
      </c>
      <c r="G12" s="4" t="s">
        <v>670</v>
      </c>
      <c r="H12" s="4" t="s">
        <v>671</v>
      </c>
    </row>
    <row r="13" spans="1:8" ht="19.95" customHeight="1">
      <c r="A13" s="19" t="s">
        <v>676</v>
      </c>
      <c r="B13" s="19"/>
      <c r="C13" s="19"/>
      <c r="D13" s="19"/>
      <c r="E13" s="19"/>
      <c r="F13" s="19"/>
      <c r="G13" s="19"/>
      <c r="H13" s="19"/>
    </row>
    <row r="14" spans="1:8" ht="19.95" customHeight="1"/>
    <row r="15" spans="1:8" ht="19.95" customHeight="1">
      <c r="A15" s="25" t="s">
        <v>662</v>
      </c>
      <c r="B15" s="25"/>
      <c r="C15" s="25"/>
      <c r="D15" s="25" t="s">
        <v>622</v>
      </c>
      <c r="E15" s="25"/>
      <c r="F15" s="25"/>
      <c r="G15" s="25"/>
      <c r="H15" s="25"/>
    </row>
    <row r="16" spans="1:8" ht="19.95" customHeight="1">
      <c r="A16" s="19" t="s">
        <v>663</v>
      </c>
      <c r="B16" s="19" t="s">
        <v>664</v>
      </c>
      <c r="C16" s="19" t="s">
        <v>665</v>
      </c>
      <c r="D16" s="19" t="s">
        <v>666</v>
      </c>
      <c r="E16" s="19" t="s">
        <v>667</v>
      </c>
      <c r="F16" s="19"/>
      <c r="G16" s="19"/>
      <c r="H16" s="19"/>
    </row>
    <row r="17" spans="1:8" ht="19.95" customHeight="1">
      <c r="A17" s="19"/>
      <c r="B17" s="19"/>
      <c r="C17" s="19"/>
      <c r="D17" s="19"/>
      <c r="E17" s="4" t="s">
        <v>668</v>
      </c>
      <c r="F17" s="4" t="s">
        <v>669</v>
      </c>
      <c r="G17" s="4" t="s">
        <v>670</v>
      </c>
      <c r="H17" s="4" t="s">
        <v>671</v>
      </c>
    </row>
    <row r="18" spans="1:8" ht="19.95" customHeight="1">
      <c r="A18" s="19" t="s">
        <v>676</v>
      </c>
      <c r="B18" s="19"/>
      <c r="C18" s="19"/>
      <c r="D18" s="19"/>
      <c r="E18" s="19"/>
      <c r="F18" s="19"/>
      <c r="G18" s="19"/>
      <c r="H18" s="19"/>
    </row>
    <row r="19" spans="1:8" ht="19.95" customHeight="1"/>
    <row r="20" spans="1:8" ht="19.95" customHeight="1">
      <c r="A20" s="25" t="s">
        <v>662</v>
      </c>
      <c r="B20" s="25"/>
      <c r="C20" s="25"/>
      <c r="D20" s="25" t="s">
        <v>677</v>
      </c>
      <c r="E20" s="25"/>
      <c r="F20" s="25"/>
      <c r="G20" s="25"/>
      <c r="H20" s="25"/>
    </row>
    <row r="21" spans="1:8" ht="19.95" customHeight="1">
      <c r="A21" s="19" t="s">
        <v>663</v>
      </c>
      <c r="B21" s="19" t="s">
        <v>664</v>
      </c>
      <c r="C21" s="19" t="s">
        <v>665</v>
      </c>
      <c r="D21" s="19" t="s">
        <v>666</v>
      </c>
      <c r="E21" s="19" t="s">
        <v>667</v>
      </c>
      <c r="F21" s="19"/>
      <c r="G21" s="19"/>
      <c r="H21" s="19"/>
    </row>
    <row r="22" spans="1:8" ht="19.95" customHeight="1">
      <c r="A22" s="19"/>
      <c r="B22" s="19"/>
      <c r="C22" s="19"/>
      <c r="D22" s="19"/>
      <c r="E22" s="4" t="s">
        <v>668</v>
      </c>
      <c r="F22" s="4" t="s">
        <v>669</v>
      </c>
      <c r="G22" s="4" t="s">
        <v>670</v>
      </c>
      <c r="H22" s="4" t="s">
        <v>671</v>
      </c>
    </row>
    <row r="23" spans="1:8" ht="19.95" customHeight="1">
      <c r="A23" s="19" t="s">
        <v>676</v>
      </c>
      <c r="B23" s="19"/>
      <c r="C23" s="19"/>
      <c r="D23" s="19"/>
      <c r="E23" s="19"/>
      <c r="F23" s="19"/>
      <c r="G23" s="19"/>
      <c r="H23" s="19"/>
    </row>
    <row r="24" spans="1:8" ht="19.95" customHeight="1"/>
    <row r="25" spans="1:8" ht="19.95" customHeight="1">
      <c r="A25" s="25" t="s">
        <v>662</v>
      </c>
      <c r="B25" s="25"/>
      <c r="C25" s="25"/>
      <c r="D25" s="25" t="s">
        <v>678</v>
      </c>
      <c r="E25" s="25"/>
      <c r="F25" s="25"/>
      <c r="G25" s="25"/>
      <c r="H25" s="25"/>
    </row>
    <row r="26" spans="1:8" ht="19.95" customHeight="1">
      <c r="A26" s="19" t="s">
        <v>663</v>
      </c>
      <c r="B26" s="19" t="s">
        <v>664</v>
      </c>
      <c r="C26" s="19" t="s">
        <v>665</v>
      </c>
      <c r="D26" s="19" t="s">
        <v>666</v>
      </c>
      <c r="E26" s="19" t="s">
        <v>667</v>
      </c>
      <c r="F26" s="19"/>
      <c r="G26" s="19"/>
      <c r="H26" s="19"/>
    </row>
    <row r="27" spans="1:8" ht="19.95" customHeight="1">
      <c r="A27" s="19"/>
      <c r="B27" s="19"/>
      <c r="C27" s="19"/>
      <c r="D27" s="19"/>
      <c r="E27" s="4" t="s">
        <v>668</v>
      </c>
      <c r="F27" s="4" t="s">
        <v>669</v>
      </c>
      <c r="G27" s="4" t="s">
        <v>670</v>
      </c>
      <c r="H27" s="4" t="s">
        <v>671</v>
      </c>
    </row>
    <row r="28" spans="1:8" ht="19.95" customHeight="1">
      <c r="A28" s="19" t="s">
        <v>676</v>
      </c>
      <c r="B28" s="19"/>
      <c r="C28" s="19"/>
      <c r="D28" s="19"/>
      <c r="E28" s="19"/>
      <c r="F28" s="19"/>
      <c r="G28" s="19"/>
      <c r="H28" s="19"/>
    </row>
  </sheetData>
  <sheetProtection password="BC93" sheet="1" objects="1" scenarios="1"/>
  <mergeCells count="42">
    <mergeCell ref="A28:H28"/>
    <mergeCell ref="A23:H23"/>
    <mergeCell ref="A25:C25"/>
    <mergeCell ref="D25:H25"/>
    <mergeCell ref="A26:A27"/>
    <mergeCell ref="B26:B27"/>
    <mergeCell ref="C26:C27"/>
    <mergeCell ref="D26:D27"/>
    <mergeCell ref="E26:H26"/>
    <mergeCell ref="A18:H18"/>
    <mergeCell ref="A20:C20"/>
    <mergeCell ref="D20:H20"/>
    <mergeCell ref="A21:A22"/>
    <mergeCell ref="B21:B22"/>
    <mergeCell ref="C21:C22"/>
    <mergeCell ref="D21:D22"/>
    <mergeCell ref="E21:H21"/>
    <mergeCell ref="A13:H13"/>
    <mergeCell ref="A15:C15"/>
    <mergeCell ref="D15:H15"/>
    <mergeCell ref="A16:A17"/>
    <mergeCell ref="B16:B17"/>
    <mergeCell ref="C16:C17"/>
    <mergeCell ref="D16:D17"/>
    <mergeCell ref="E16:H16"/>
    <mergeCell ref="A8:D8"/>
    <mergeCell ref="A10:C10"/>
    <mergeCell ref="D10:H10"/>
    <mergeCell ref="A11:A12"/>
    <mergeCell ref="B11:B12"/>
    <mergeCell ref="C11:C12"/>
    <mergeCell ref="D11:D12"/>
    <mergeCell ref="E11:H11"/>
    <mergeCell ref="A1:H1"/>
    <mergeCell ref="A2:H2"/>
    <mergeCell ref="A4:C4"/>
    <mergeCell ref="D4:H4"/>
    <mergeCell ref="A5:A6"/>
    <mergeCell ref="B5:B6"/>
    <mergeCell ref="C5:C6"/>
    <mergeCell ref="D5:D6"/>
    <mergeCell ref="E5:H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&amp;K00-00926717._10.486979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8"/>
  <sheetViews>
    <sheetView workbookViewId="0"/>
  </sheetViews>
  <sheetFormatPr defaultRowHeight="10.199999999999999"/>
  <cols>
    <col min="1" max="1" width="13.375" customWidth="1"/>
    <col min="2" max="3" width="47.75" customWidth="1"/>
    <col min="4" max="7" width="22.875" customWidth="1"/>
    <col min="8" max="8" width="66.875" customWidth="1"/>
  </cols>
  <sheetData>
    <row r="1" spans="1:8" ht="19.95" customHeight="1">
      <c r="A1" s="21" t="s">
        <v>660</v>
      </c>
      <c r="B1" s="21"/>
      <c r="C1" s="21"/>
      <c r="D1" s="21"/>
      <c r="E1" s="21"/>
      <c r="F1" s="21"/>
      <c r="G1" s="21"/>
      <c r="H1" s="21"/>
    </row>
    <row r="2" spans="1:8" ht="25.05" customHeight="1">
      <c r="A2" s="14" t="s">
        <v>679</v>
      </c>
      <c r="B2" s="14"/>
      <c r="C2" s="14"/>
      <c r="D2" s="14"/>
      <c r="E2" s="14"/>
      <c r="F2" s="14"/>
      <c r="G2" s="14"/>
      <c r="H2" s="14"/>
    </row>
    <row r="3" spans="1:8" ht="19.95" customHeight="1"/>
    <row r="4" spans="1:8" ht="19.95" customHeight="1">
      <c r="A4" s="25" t="s">
        <v>662</v>
      </c>
      <c r="B4" s="25"/>
      <c r="C4" s="25"/>
      <c r="D4" s="25" t="s">
        <v>546</v>
      </c>
      <c r="E4" s="25"/>
      <c r="F4" s="25"/>
      <c r="G4" s="25"/>
      <c r="H4" s="25"/>
    </row>
    <row r="5" spans="1:8" ht="19.95" customHeight="1">
      <c r="A5" s="19" t="s">
        <v>680</v>
      </c>
      <c r="B5" s="19" t="s">
        <v>664</v>
      </c>
      <c r="C5" s="19" t="s">
        <v>681</v>
      </c>
      <c r="D5" s="19" t="s">
        <v>682</v>
      </c>
      <c r="E5" s="19" t="s">
        <v>683</v>
      </c>
      <c r="F5" s="19"/>
      <c r="G5" s="19"/>
      <c r="H5" s="19"/>
    </row>
    <row r="6" spans="1:8" ht="19.95" customHeight="1">
      <c r="A6" s="19"/>
      <c r="B6" s="19"/>
      <c r="C6" s="19"/>
      <c r="D6" s="19"/>
      <c r="E6" s="4" t="s">
        <v>668</v>
      </c>
      <c r="F6" s="4" t="s">
        <v>669</v>
      </c>
      <c r="G6" s="4" t="s">
        <v>670</v>
      </c>
      <c r="H6" s="4" t="s">
        <v>671</v>
      </c>
    </row>
    <row r="7" spans="1:8" ht="30" customHeight="1">
      <c r="A7" s="4" t="s">
        <v>684</v>
      </c>
      <c r="B7" s="5" t="s">
        <v>685</v>
      </c>
      <c r="C7" s="5" t="s">
        <v>686</v>
      </c>
      <c r="D7" s="4" t="s">
        <v>687</v>
      </c>
      <c r="E7" s="7">
        <v>0</v>
      </c>
      <c r="F7" s="7">
        <v>12000</v>
      </c>
      <c r="G7" s="7">
        <v>12000</v>
      </c>
      <c r="H7" s="5" t="s">
        <v>675</v>
      </c>
    </row>
    <row r="8" spans="1:8" ht="19.95" customHeight="1">
      <c r="A8" s="26" t="s">
        <v>545</v>
      </c>
      <c r="B8" s="26"/>
      <c r="C8" s="26"/>
      <c r="D8" s="26"/>
      <c r="E8" s="8">
        <f>SUM(E7:E7)</f>
        <v>0</v>
      </c>
      <c r="F8" s="8">
        <f>SUM(F7:F7)</f>
        <v>12000</v>
      </c>
      <c r="G8" s="8">
        <f>SUM(G7:G7)</f>
        <v>12000</v>
      </c>
      <c r="H8" s="4"/>
    </row>
    <row r="9" spans="1:8" ht="19.95" customHeight="1"/>
    <row r="10" spans="1:8" ht="19.95" customHeight="1">
      <c r="A10" s="25" t="s">
        <v>662</v>
      </c>
      <c r="B10" s="25"/>
      <c r="C10" s="25"/>
      <c r="D10" s="25" t="s">
        <v>477</v>
      </c>
      <c r="E10" s="25"/>
      <c r="F10" s="25"/>
      <c r="G10" s="25"/>
      <c r="H10" s="25"/>
    </row>
    <row r="11" spans="1:8" ht="19.95" customHeight="1">
      <c r="A11" s="19" t="s">
        <v>680</v>
      </c>
      <c r="B11" s="19" t="s">
        <v>664</v>
      </c>
      <c r="C11" s="19" t="s">
        <v>681</v>
      </c>
      <c r="D11" s="19" t="s">
        <v>682</v>
      </c>
      <c r="E11" s="19" t="s">
        <v>683</v>
      </c>
      <c r="F11" s="19"/>
      <c r="G11" s="19"/>
      <c r="H11" s="19"/>
    </row>
    <row r="12" spans="1:8" ht="19.95" customHeight="1">
      <c r="A12" s="19"/>
      <c r="B12" s="19"/>
      <c r="C12" s="19"/>
      <c r="D12" s="19"/>
      <c r="E12" s="4" t="s">
        <v>668</v>
      </c>
      <c r="F12" s="4" t="s">
        <v>669</v>
      </c>
      <c r="G12" s="4" t="s">
        <v>670</v>
      </c>
      <c r="H12" s="4" t="s">
        <v>671</v>
      </c>
    </row>
    <row r="13" spans="1:8" ht="19.95" customHeight="1">
      <c r="A13" s="19" t="s">
        <v>676</v>
      </c>
      <c r="B13" s="19"/>
      <c r="C13" s="19"/>
      <c r="D13" s="19"/>
      <c r="E13" s="19"/>
      <c r="F13" s="19"/>
      <c r="G13" s="19"/>
      <c r="H13" s="19"/>
    </row>
    <row r="14" spans="1:8" ht="19.95" customHeight="1"/>
    <row r="15" spans="1:8" ht="19.95" customHeight="1">
      <c r="A15" s="25" t="s">
        <v>662</v>
      </c>
      <c r="B15" s="25"/>
      <c r="C15" s="25"/>
      <c r="D15" s="25" t="s">
        <v>622</v>
      </c>
      <c r="E15" s="25"/>
      <c r="F15" s="25"/>
      <c r="G15" s="25"/>
      <c r="H15" s="25"/>
    </row>
    <row r="16" spans="1:8" ht="19.95" customHeight="1">
      <c r="A16" s="19" t="s">
        <v>680</v>
      </c>
      <c r="B16" s="19" t="s">
        <v>664</v>
      </c>
      <c r="C16" s="19" t="s">
        <v>681</v>
      </c>
      <c r="D16" s="19" t="s">
        <v>682</v>
      </c>
      <c r="E16" s="19" t="s">
        <v>683</v>
      </c>
      <c r="F16" s="19"/>
      <c r="G16" s="19"/>
      <c r="H16" s="19"/>
    </row>
    <row r="17" spans="1:8" ht="19.95" customHeight="1">
      <c r="A17" s="19"/>
      <c r="B17" s="19"/>
      <c r="C17" s="19"/>
      <c r="D17" s="19"/>
      <c r="E17" s="4" t="s">
        <v>668</v>
      </c>
      <c r="F17" s="4" t="s">
        <v>669</v>
      </c>
      <c r="G17" s="4" t="s">
        <v>670</v>
      </c>
      <c r="H17" s="4" t="s">
        <v>671</v>
      </c>
    </row>
    <row r="18" spans="1:8" ht="19.95" customHeight="1">
      <c r="A18" s="19" t="s">
        <v>676</v>
      </c>
      <c r="B18" s="19"/>
      <c r="C18" s="19"/>
      <c r="D18" s="19"/>
      <c r="E18" s="19"/>
      <c r="F18" s="19"/>
      <c r="G18" s="19"/>
      <c r="H18" s="19"/>
    </row>
    <row r="19" spans="1:8" ht="19.95" customHeight="1"/>
    <row r="20" spans="1:8" ht="19.95" customHeight="1">
      <c r="A20" s="25" t="s">
        <v>662</v>
      </c>
      <c r="B20" s="25"/>
      <c r="C20" s="25"/>
      <c r="D20" s="25" t="s">
        <v>677</v>
      </c>
      <c r="E20" s="25"/>
      <c r="F20" s="25"/>
      <c r="G20" s="25"/>
      <c r="H20" s="25"/>
    </row>
    <row r="21" spans="1:8" ht="19.95" customHeight="1">
      <c r="A21" s="19" t="s">
        <v>680</v>
      </c>
      <c r="B21" s="19" t="s">
        <v>664</v>
      </c>
      <c r="C21" s="19" t="s">
        <v>681</v>
      </c>
      <c r="D21" s="19" t="s">
        <v>682</v>
      </c>
      <c r="E21" s="19" t="s">
        <v>683</v>
      </c>
      <c r="F21" s="19"/>
      <c r="G21" s="19"/>
      <c r="H21" s="19"/>
    </row>
    <row r="22" spans="1:8" ht="19.95" customHeight="1">
      <c r="A22" s="19"/>
      <c r="B22" s="19"/>
      <c r="C22" s="19"/>
      <c r="D22" s="19"/>
      <c r="E22" s="4" t="s">
        <v>668</v>
      </c>
      <c r="F22" s="4" t="s">
        <v>669</v>
      </c>
      <c r="G22" s="4" t="s">
        <v>670</v>
      </c>
      <c r="H22" s="4" t="s">
        <v>671</v>
      </c>
    </row>
    <row r="23" spans="1:8" ht="19.95" customHeight="1">
      <c r="A23" s="19" t="s">
        <v>676</v>
      </c>
      <c r="B23" s="19"/>
      <c r="C23" s="19"/>
      <c r="D23" s="19"/>
      <c r="E23" s="19"/>
      <c r="F23" s="19"/>
      <c r="G23" s="19"/>
      <c r="H23" s="19"/>
    </row>
    <row r="24" spans="1:8" ht="19.95" customHeight="1"/>
    <row r="25" spans="1:8" ht="19.95" customHeight="1">
      <c r="A25" s="25" t="s">
        <v>662</v>
      </c>
      <c r="B25" s="25"/>
      <c r="C25" s="25"/>
      <c r="D25" s="25" t="s">
        <v>678</v>
      </c>
      <c r="E25" s="25"/>
      <c r="F25" s="25"/>
      <c r="G25" s="25"/>
      <c r="H25" s="25"/>
    </row>
    <row r="26" spans="1:8" ht="19.95" customHeight="1">
      <c r="A26" s="19" t="s">
        <v>680</v>
      </c>
      <c r="B26" s="19" t="s">
        <v>664</v>
      </c>
      <c r="C26" s="19" t="s">
        <v>681</v>
      </c>
      <c r="D26" s="19" t="s">
        <v>682</v>
      </c>
      <c r="E26" s="19" t="s">
        <v>683</v>
      </c>
      <c r="F26" s="19"/>
      <c r="G26" s="19"/>
      <c r="H26" s="19"/>
    </row>
    <row r="27" spans="1:8" ht="19.95" customHeight="1">
      <c r="A27" s="19"/>
      <c r="B27" s="19"/>
      <c r="C27" s="19"/>
      <c r="D27" s="19"/>
      <c r="E27" s="4" t="s">
        <v>668</v>
      </c>
      <c r="F27" s="4" t="s">
        <v>669</v>
      </c>
      <c r="G27" s="4" t="s">
        <v>670</v>
      </c>
      <c r="H27" s="4" t="s">
        <v>671</v>
      </c>
    </row>
    <row r="28" spans="1:8" ht="19.95" customHeight="1">
      <c r="A28" s="19" t="s">
        <v>676</v>
      </c>
      <c r="B28" s="19"/>
      <c r="C28" s="19"/>
      <c r="D28" s="19"/>
      <c r="E28" s="19"/>
      <c r="F28" s="19"/>
      <c r="G28" s="19"/>
      <c r="H28" s="19"/>
    </row>
  </sheetData>
  <sheetProtection password="BC93" sheet="1" objects="1" scenarios="1"/>
  <mergeCells count="42">
    <mergeCell ref="A28:H28"/>
    <mergeCell ref="A23:H23"/>
    <mergeCell ref="A25:C25"/>
    <mergeCell ref="D25:H25"/>
    <mergeCell ref="A26:A27"/>
    <mergeCell ref="B26:B27"/>
    <mergeCell ref="C26:C27"/>
    <mergeCell ref="D26:D27"/>
    <mergeCell ref="E26:H26"/>
    <mergeCell ref="A18:H18"/>
    <mergeCell ref="A20:C20"/>
    <mergeCell ref="D20:H20"/>
    <mergeCell ref="A21:A22"/>
    <mergeCell ref="B21:B22"/>
    <mergeCell ref="C21:C22"/>
    <mergeCell ref="D21:D22"/>
    <mergeCell ref="E21:H21"/>
    <mergeCell ref="A13:H13"/>
    <mergeCell ref="A15:C15"/>
    <mergeCell ref="D15:H15"/>
    <mergeCell ref="A16:A17"/>
    <mergeCell ref="B16:B17"/>
    <mergeCell ref="C16:C17"/>
    <mergeCell ref="D16:D17"/>
    <mergeCell ref="E16:H16"/>
    <mergeCell ref="A8:D8"/>
    <mergeCell ref="A10:C10"/>
    <mergeCell ref="D10:H10"/>
    <mergeCell ref="A11:A12"/>
    <mergeCell ref="B11:B12"/>
    <mergeCell ref="C11:C12"/>
    <mergeCell ref="D11:D12"/>
    <mergeCell ref="E11:H11"/>
    <mergeCell ref="A1:H1"/>
    <mergeCell ref="A2:H2"/>
    <mergeCell ref="A4:C4"/>
    <mergeCell ref="D4:H4"/>
    <mergeCell ref="A5:A6"/>
    <mergeCell ref="B5:B6"/>
    <mergeCell ref="C5:C6"/>
    <mergeCell ref="D5:D6"/>
    <mergeCell ref="E5:H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&amp;K00-00926717._10.486979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ПФХД</vt:lpstr>
      <vt:lpstr>Раздел 1</vt:lpstr>
      <vt:lpstr>Раздел 2</vt:lpstr>
      <vt:lpstr>Обоснования - 1.1</vt:lpstr>
      <vt:lpstr>Обоснования - 1.2-5</vt:lpstr>
      <vt:lpstr>Обоснования (242,244)</vt:lpstr>
      <vt:lpstr>Обоснования доходов</vt:lpstr>
      <vt:lpstr>Протокол изменений (доходы)</vt:lpstr>
      <vt:lpstr>Протокол изменений (затраты)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PrikazchikovaMN</dc:creator>
  <cp:lastModifiedBy>PrikazchikovaMN</cp:lastModifiedBy>
  <dcterms:created xsi:type="dcterms:W3CDTF">2026-03-18T06:54:16Z</dcterms:created>
  <dcterms:modified xsi:type="dcterms:W3CDTF">2026-03-18T06:54:16Z</dcterms:modified>
</cp:coreProperties>
</file>